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E4E07A2D-4971-472B-B12C-1C21EC161001}" xr6:coauthVersionLast="47" xr6:coauthVersionMax="47" xr10:uidLastSave="{00000000-0000-0000-0000-000000000000}"/>
  <bookViews>
    <workbookView xWindow="11424" yWindow="0" windowWidth="11712" windowHeight="12336" xr2:uid="{69BEF985-477A-4F72-8FDB-024A44C791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D65" i="1"/>
  <c r="C65" i="1"/>
  <c r="B65" i="1"/>
  <c r="D31" i="1"/>
  <c r="D35" i="1" s="1"/>
  <c r="D36" i="1" s="1"/>
  <c r="C31" i="1"/>
  <c r="C35" i="1" s="1"/>
  <c r="C36" i="1" s="1"/>
  <c r="B31" i="1"/>
  <c r="B35" i="1" s="1"/>
  <c r="B36" i="1" s="1"/>
  <c r="D27" i="1"/>
  <c r="C27" i="1"/>
  <c r="B27" i="1"/>
  <c r="D25" i="1"/>
  <c r="C25" i="1"/>
  <c r="B25" i="1"/>
  <c r="D76" i="1" l="1"/>
  <c r="B75" i="1"/>
  <c r="B76" i="1" s="1"/>
  <c r="C75" i="1"/>
  <c r="C76" i="1" s="1"/>
</calcChain>
</file>

<file path=xl/sharedStrings.xml><?xml version="1.0" encoding="utf-8"?>
<sst xmlns="http://schemas.openxmlformats.org/spreadsheetml/2006/main" count="84" uniqueCount="41">
  <si>
    <t>สถิติการดำเนินการเกี่ยวกับทะเบียนและภาษีรถ</t>
  </si>
  <si>
    <t>สำนักงานขนส่งจังหวัดสุราษฎร์ธานี</t>
  </si>
  <si>
    <t>ประจำเดือน  มิถุนายน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</si>
  <si>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</si>
  <si>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</si>
  <si>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</si>
  <si>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</si>
  <si>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</si>
  <si>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</si>
  <si>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</si>
  <si>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</si>
  <si>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</si>
  <si>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</si>
  <si>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</si>
  <si>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</si>
  <si>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</si>
  <si>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</si>
  <si>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</si>
  <si>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</si>
  <si>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</si>
  <si>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</si>
  <si>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</si>
  <si>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</si>
  <si>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</si>
  <si>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</si>
  <si>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</si>
  <si>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</si>
  <si>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</si>
  <si>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</si>
  <si>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</si>
  <si>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</si>
  <si>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</si>
  <si>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</si>
  <si>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</si>
  <si>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</si>
  <si>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</si>
  <si>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</si>
  <si>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</si>
  <si>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 xml:space="preserve">         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</si>
  <si>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6   กรกฎาคม   2568</t>
  </si>
  <si>
    <t>ประจำปีงบประมาณ  พ.ศ.  2568  ไตรมาสที่  3  เดือน  เมษายน  -  มิถุนายน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</si>
</sst>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546F-5F6C-46B4-B294-947FFDF536B5}">
  <dimension ref="A1:D80"/>
  <sheetViews>
    <sheetView tabSelected="1" zoomScale="85" zoomScaleNormal="85" workbookViewId="0">
      <selection activeCell="D75" sqref="D75"/>
    </sheetView>
  </sheetViews>
  <sheetFormatPr defaultRowHeight="13.8" x14ac:dyDescent="0.25"/>
  <cols>
    <col min="1" max="1" width="46.69921875" customWidth="1"/>
    <col min="2" max="2" width="8.796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/>
      <c r="C6" s="7"/>
      <c r="D6" s="7"/>
    </row>
    <row r="7" spans="1:4" ht="19.8" x14ac:dyDescent="0.5">
      <c r="A7" s="6" t="s">
        <v>9</v>
      </c>
      <c r="B7" s="7">
        <v>566</v>
      </c>
      <c r="C7" s="7">
        <v>14305</v>
      </c>
      <c r="D7" s="7">
        <v>2543</v>
      </c>
    </row>
    <row r="8" spans="1:4" ht="19.8" x14ac:dyDescent="0.5">
      <c r="A8" s="6" t="s">
        <v>10</v>
      </c>
      <c r="B8" s="7">
        <v>14</v>
      </c>
      <c r="C8" s="7">
        <v>337</v>
      </c>
      <c r="D8" s="7">
        <v>78</v>
      </c>
    </row>
    <row r="9" spans="1:4" ht="19.8" x14ac:dyDescent="0.5">
      <c r="A9" s="6" t="s">
        <v>11</v>
      </c>
      <c r="B9" s="7">
        <v>201</v>
      </c>
      <c r="C9" s="7">
        <v>9168</v>
      </c>
      <c r="D9" s="7">
        <v>1563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8</v>
      </c>
      <c r="C12" s="7">
        <v>30</v>
      </c>
      <c r="D12" s="7">
        <v>5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0</v>
      </c>
      <c r="C14" s="7">
        <v>0</v>
      </c>
      <c r="D14" s="7">
        <v>0</v>
      </c>
    </row>
    <row r="15" spans="1:4" ht="19.8" x14ac:dyDescent="0.5">
      <c r="A15" s="6" t="s">
        <v>17</v>
      </c>
      <c r="B15" s="7">
        <v>0</v>
      </c>
      <c r="C15" s="7">
        <v>14</v>
      </c>
      <c r="D15" s="7">
        <v>6</v>
      </c>
    </row>
    <row r="16" spans="1:4" ht="19.8" x14ac:dyDescent="0.5">
      <c r="A16" s="6" t="s">
        <v>18</v>
      </c>
      <c r="B16" s="7">
        <v>0</v>
      </c>
      <c r="C16" s="7">
        <v>9</v>
      </c>
      <c r="D16" s="7">
        <v>1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0</v>
      </c>
    </row>
    <row r="18" spans="1:4" ht="19.8" x14ac:dyDescent="0.5">
      <c r="A18" s="6" t="s">
        <v>20</v>
      </c>
      <c r="B18" s="7">
        <v>3060</v>
      </c>
      <c r="C18" s="7">
        <v>22552</v>
      </c>
      <c r="D18" s="7">
        <v>4829</v>
      </c>
    </row>
    <row r="19" spans="1:4" ht="19.8" x14ac:dyDescent="0.5">
      <c r="A19" s="6" t="s">
        <v>21</v>
      </c>
      <c r="B19" s="7">
        <v>7</v>
      </c>
      <c r="C19" s="7">
        <v>132</v>
      </c>
      <c r="D19" s="7">
        <v>45</v>
      </c>
    </row>
    <row r="20" spans="1:4" ht="19.8" x14ac:dyDescent="0.5">
      <c r="A20" s="6" t="s">
        <v>22</v>
      </c>
      <c r="B20" s="7">
        <v>0</v>
      </c>
      <c r="C20" s="7">
        <v>25</v>
      </c>
      <c r="D20" s="7">
        <v>0</v>
      </c>
    </row>
    <row r="21" spans="1:4" ht="19.8" x14ac:dyDescent="0.5">
      <c r="A21" s="6" t="s">
        <v>23</v>
      </c>
      <c r="B21" s="7">
        <v>0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7</v>
      </c>
      <c r="D22" s="7">
        <v>0</v>
      </c>
    </row>
    <row r="23" spans="1:4" ht="19.8" x14ac:dyDescent="0.5">
      <c r="A23" s="6" t="s">
        <v>25</v>
      </c>
      <c r="B23" s="7">
        <v>0</v>
      </c>
      <c r="C23" s="7">
        <v>5</v>
      </c>
      <c r="D23" s="7">
        <v>0</v>
      </c>
    </row>
    <row r="24" spans="1:4" ht="19.8" x14ac:dyDescent="0.5">
      <c r="A24" s="6" t="s">
        <v>26</v>
      </c>
      <c r="B24" s="7">
        <v>0</v>
      </c>
      <c r="C24" s="7">
        <v>6</v>
      </c>
      <c r="D24" s="7">
        <v>8</v>
      </c>
    </row>
    <row r="25" spans="1:4" ht="20.399999999999999" x14ac:dyDescent="0.55000000000000004">
      <c r="A25" s="8" t="s">
        <v>27</v>
      </c>
      <c r="B25" s="9">
        <f>SUM(B7:B24)</f>
        <v>3856</v>
      </c>
      <c r="C25" s="9">
        <f>SUM(C7:C24)</f>
        <v>46590</v>
      </c>
      <c r="D25" s="9">
        <f>SUM(D7:D24)</f>
        <v>9078</v>
      </c>
    </row>
    <row r="26" spans="1:4" ht="19.8" x14ac:dyDescent="0.5">
      <c r="A26" s="6" t="s">
        <v>28</v>
      </c>
      <c r="B26" s="7"/>
      <c r="C26" s="7"/>
      <c r="D26" s="7"/>
    </row>
    <row r="27" spans="1:4" ht="20.399999999999999" x14ac:dyDescent="0.55000000000000004">
      <c r="A27" s="10" t="s">
        <v>29</v>
      </c>
      <c r="B27" s="11">
        <f>SUM(B28:B30)</f>
        <v>15</v>
      </c>
      <c r="C27" s="11">
        <f>SUM(C28:C30)</f>
        <v>482</v>
      </c>
      <c r="D27" s="11">
        <f>SUM(D28:D30)</f>
        <v>52</v>
      </c>
    </row>
    <row r="28" spans="1:4" ht="19.8" x14ac:dyDescent="0.5">
      <c r="A28" s="6" t="s">
        <v>30</v>
      </c>
      <c r="B28" s="7">
        <v>4</v>
      </c>
      <c r="C28" s="7">
        <v>302</v>
      </c>
      <c r="D28" s="7">
        <v>25</v>
      </c>
    </row>
    <row r="29" spans="1:4" ht="19.8" x14ac:dyDescent="0.5">
      <c r="A29" s="6" t="s">
        <v>31</v>
      </c>
      <c r="B29" s="7">
        <v>9</v>
      </c>
      <c r="C29" s="7">
        <v>171</v>
      </c>
      <c r="D29" s="7">
        <v>27</v>
      </c>
    </row>
    <row r="30" spans="1:4" ht="19.8" x14ac:dyDescent="0.5">
      <c r="A30" s="6" t="s">
        <v>32</v>
      </c>
      <c r="B30" s="7">
        <v>2</v>
      </c>
      <c r="C30" s="7">
        <v>9</v>
      </c>
      <c r="D30" s="7">
        <v>0</v>
      </c>
    </row>
    <row r="31" spans="1:4" ht="20.399999999999999" x14ac:dyDescent="0.55000000000000004">
      <c r="A31" s="10" t="s">
        <v>33</v>
      </c>
      <c r="B31" s="11">
        <f>SUM(B32:B33)</f>
        <v>87</v>
      </c>
      <c r="C31" s="11">
        <f>SUM(C32:C33)</f>
        <v>2931</v>
      </c>
      <c r="D31" s="11">
        <f>SUM(D32:D33)</f>
        <v>336</v>
      </c>
    </row>
    <row r="32" spans="1:4" ht="19.8" x14ac:dyDescent="0.5">
      <c r="A32" s="6" t="s">
        <v>31</v>
      </c>
      <c r="B32" s="7">
        <v>41</v>
      </c>
      <c r="C32" s="7">
        <v>1137</v>
      </c>
      <c r="D32" s="7">
        <v>129</v>
      </c>
    </row>
    <row r="33" spans="1:4" ht="19.8" x14ac:dyDescent="0.5">
      <c r="A33" s="6" t="s">
        <v>32</v>
      </c>
      <c r="B33" s="7">
        <v>46</v>
      </c>
      <c r="C33" s="7">
        <v>1794</v>
      </c>
      <c r="D33" s="7">
        <v>207</v>
      </c>
    </row>
    <row r="34" spans="1:4" ht="20.399999999999999" x14ac:dyDescent="0.55000000000000004">
      <c r="A34" s="10" t="s">
        <v>34</v>
      </c>
      <c r="B34" s="11">
        <v>0</v>
      </c>
      <c r="C34" s="11">
        <v>0</v>
      </c>
      <c r="D34" s="7">
        <v>0</v>
      </c>
    </row>
    <row r="35" spans="1:4" ht="20.399999999999999" x14ac:dyDescent="0.55000000000000004">
      <c r="A35" s="8" t="s">
        <v>35</v>
      </c>
      <c r="B35" s="9">
        <f>B27+B31+B34</f>
        <v>102</v>
      </c>
      <c r="C35" s="9">
        <f>C27+C31+C34</f>
        <v>3413</v>
      </c>
      <c r="D35" s="9">
        <f>D27+D31+D34</f>
        <v>388</v>
      </c>
    </row>
    <row r="36" spans="1:4" ht="20.399999999999999" x14ac:dyDescent="0.55000000000000004">
      <c r="A36" s="12" t="s">
        <v>36</v>
      </c>
      <c r="B36" s="13">
        <f>B25+B35</f>
        <v>3958</v>
      </c>
      <c r="C36" s="13">
        <f>C25+C35</f>
        <v>50003</v>
      </c>
      <c r="D36" s="13">
        <f>D25+D35</f>
        <v>9466</v>
      </c>
    </row>
    <row r="37" spans="1:4" ht="19.8" x14ac:dyDescent="0.5">
      <c r="A37" s="14"/>
      <c r="B37" s="14"/>
      <c r="C37" s="14"/>
      <c r="D37" s="14"/>
    </row>
    <row r="38" spans="1:4" ht="19.8" x14ac:dyDescent="0.5">
      <c r="A38" s="14" t="s">
        <v>37</v>
      </c>
      <c r="B38" s="14"/>
      <c r="C38" s="14"/>
      <c r="D38" s="14"/>
    </row>
    <row r="39" spans="1:4" ht="19.8" x14ac:dyDescent="0.5">
      <c r="A39" s="14" t="s">
        <v>38</v>
      </c>
      <c r="B39" s="14"/>
      <c r="C39" s="14"/>
      <c r="D39" s="14"/>
    </row>
    <row r="40" spans="1:4" ht="19.8" x14ac:dyDescent="0.5">
      <c r="A40" s="14"/>
      <c r="B40" s="15" t="s">
        <v>39</v>
      </c>
      <c r="C40" s="15"/>
      <c r="D40" s="15"/>
    </row>
    <row r="41" spans="1:4" ht="20.399999999999999" x14ac:dyDescent="0.55000000000000004">
      <c r="A41" s="1" t="s">
        <v>0</v>
      </c>
      <c r="B41" s="1"/>
      <c r="C41" s="1"/>
      <c r="D41" s="1"/>
    </row>
    <row r="42" spans="1:4" ht="20.399999999999999" x14ac:dyDescent="0.55000000000000004">
      <c r="A42" s="1" t="s">
        <v>1</v>
      </c>
      <c r="B42" s="1"/>
      <c r="C42" s="1"/>
      <c r="D42" s="1"/>
    </row>
    <row r="43" spans="1:4" ht="20.399999999999999" x14ac:dyDescent="0.55000000000000004">
      <c r="A43" s="1" t="s">
        <v>40</v>
      </c>
      <c r="B43" s="1"/>
      <c r="C43" s="1"/>
      <c r="D43" s="1"/>
    </row>
    <row r="44" spans="1:4" ht="19.8" x14ac:dyDescent="0.5">
      <c r="A44" s="2"/>
      <c r="B44" s="2"/>
      <c r="C44" s="2"/>
      <c r="D44" s="2" t="s">
        <v>3</v>
      </c>
    </row>
    <row r="45" spans="1:4" ht="19.8" x14ac:dyDescent="0.5">
      <c r="A45" s="3" t="s">
        <v>4</v>
      </c>
      <c r="B45" s="4" t="s">
        <v>5</v>
      </c>
      <c r="C45" s="4" t="s">
        <v>6</v>
      </c>
      <c r="D45" s="5" t="s">
        <v>7</v>
      </c>
    </row>
    <row r="46" spans="1:4" ht="19.8" x14ac:dyDescent="0.5">
      <c r="A46" s="6" t="s">
        <v>8</v>
      </c>
      <c r="B46" s="7"/>
      <c r="C46" s="7"/>
      <c r="D46" s="7"/>
    </row>
    <row r="47" spans="1:4" ht="19.8" x14ac:dyDescent="0.5">
      <c r="A47" s="6" t="s">
        <v>9</v>
      </c>
      <c r="B47" s="7">
        <v>1568</v>
      </c>
      <c r="C47" s="7">
        <v>41730</v>
      </c>
      <c r="D47" s="7">
        <v>7702</v>
      </c>
    </row>
    <row r="48" spans="1:4" ht="19.8" x14ac:dyDescent="0.5">
      <c r="A48" s="6" t="s">
        <v>10</v>
      </c>
      <c r="B48" s="7">
        <v>32</v>
      </c>
      <c r="C48" s="7">
        <v>1049</v>
      </c>
      <c r="D48" s="7">
        <v>224</v>
      </c>
    </row>
    <row r="49" spans="1:4" ht="19.8" x14ac:dyDescent="0.5">
      <c r="A49" s="6" t="s">
        <v>11</v>
      </c>
      <c r="B49" s="7">
        <v>488</v>
      </c>
      <c r="C49" s="7">
        <v>26430</v>
      </c>
      <c r="D49" s="7">
        <v>4557</v>
      </c>
    </row>
    <row r="50" spans="1:4" ht="19.8" x14ac:dyDescent="0.5">
      <c r="A50" s="6" t="s">
        <v>12</v>
      </c>
      <c r="B50" s="7">
        <v>0</v>
      </c>
      <c r="C50" s="7">
        <v>0</v>
      </c>
      <c r="D50" s="7">
        <v>0</v>
      </c>
    </row>
    <row r="51" spans="1:4" ht="19.8" x14ac:dyDescent="0.5">
      <c r="A51" s="6" t="s">
        <v>13</v>
      </c>
      <c r="B51" s="7">
        <v>0</v>
      </c>
      <c r="C51" s="7">
        <v>0</v>
      </c>
      <c r="D51" s="7">
        <v>0</v>
      </c>
    </row>
    <row r="52" spans="1:4" ht="19.8" x14ac:dyDescent="0.5">
      <c r="A52" s="6" t="s">
        <v>14</v>
      </c>
      <c r="B52" s="7">
        <v>21</v>
      </c>
      <c r="C52" s="7">
        <v>87</v>
      </c>
      <c r="D52" s="7">
        <v>23</v>
      </c>
    </row>
    <row r="53" spans="1:4" ht="19.8" x14ac:dyDescent="0.5">
      <c r="A53" s="6" t="s">
        <v>15</v>
      </c>
      <c r="B53" s="7">
        <v>0</v>
      </c>
      <c r="C53" s="7">
        <v>0</v>
      </c>
      <c r="D53" s="7">
        <v>0</v>
      </c>
    </row>
    <row r="54" spans="1:4" ht="19.8" x14ac:dyDescent="0.5">
      <c r="A54" s="6" t="s">
        <v>16</v>
      </c>
      <c r="B54" s="7">
        <v>0</v>
      </c>
      <c r="C54" s="7">
        <v>0</v>
      </c>
      <c r="D54" s="7">
        <v>0</v>
      </c>
    </row>
    <row r="55" spans="1:4" ht="19.8" x14ac:dyDescent="0.5">
      <c r="A55" s="6" t="s">
        <v>17</v>
      </c>
      <c r="B55" s="7">
        <v>1</v>
      </c>
      <c r="C55" s="7">
        <v>52</v>
      </c>
      <c r="D55" s="7">
        <v>13</v>
      </c>
    </row>
    <row r="56" spans="1:4" ht="19.8" x14ac:dyDescent="0.5">
      <c r="A56" s="6" t="s">
        <v>18</v>
      </c>
      <c r="B56" s="7">
        <v>0</v>
      </c>
      <c r="C56" s="7">
        <v>20</v>
      </c>
      <c r="D56" s="7">
        <v>2</v>
      </c>
    </row>
    <row r="57" spans="1:4" ht="19.8" x14ac:dyDescent="0.5">
      <c r="A57" s="6" t="s">
        <v>19</v>
      </c>
      <c r="B57" s="7">
        <v>0</v>
      </c>
      <c r="C57" s="7">
        <v>0</v>
      </c>
      <c r="D57" s="7">
        <v>0</v>
      </c>
    </row>
    <row r="58" spans="1:4" ht="19.8" x14ac:dyDescent="0.5">
      <c r="A58" s="6" t="s">
        <v>20</v>
      </c>
      <c r="B58" s="7">
        <v>8779</v>
      </c>
      <c r="C58" s="7">
        <v>63666</v>
      </c>
      <c r="D58" s="7">
        <v>14401</v>
      </c>
    </row>
    <row r="59" spans="1:4" ht="19.8" x14ac:dyDescent="0.5">
      <c r="A59" s="6" t="s">
        <v>21</v>
      </c>
      <c r="B59" s="7">
        <v>57</v>
      </c>
      <c r="C59" s="7">
        <v>343</v>
      </c>
      <c r="D59" s="7">
        <v>107</v>
      </c>
    </row>
    <row r="60" spans="1:4" ht="19.8" x14ac:dyDescent="0.5">
      <c r="A60" s="6" t="s">
        <v>22</v>
      </c>
      <c r="B60" s="7">
        <v>4</v>
      </c>
      <c r="C60" s="7">
        <v>52</v>
      </c>
      <c r="D60" s="7">
        <v>6</v>
      </c>
    </row>
    <row r="61" spans="1:4" ht="19.8" x14ac:dyDescent="0.5">
      <c r="A61" s="6" t="s">
        <v>23</v>
      </c>
      <c r="B61" s="7">
        <v>0</v>
      </c>
      <c r="C61" s="7">
        <v>0</v>
      </c>
      <c r="D61" s="7">
        <v>0</v>
      </c>
    </row>
    <row r="62" spans="1:4" ht="19.8" x14ac:dyDescent="0.5">
      <c r="A62" s="6" t="s">
        <v>24</v>
      </c>
      <c r="B62" s="7">
        <v>0</v>
      </c>
      <c r="C62" s="7">
        <v>18</v>
      </c>
      <c r="D62" s="7">
        <v>2</v>
      </c>
    </row>
    <row r="63" spans="1:4" ht="19.8" x14ac:dyDescent="0.5">
      <c r="A63" s="6" t="s">
        <v>25</v>
      </c>
      <c r="B63" s="7">
        <v>0</v>
      </c>
      <c r="C63" s="7">
        <v>11</v>
      </c>
      <c r="D63" s="7">
        <v>1</v>
      </c>
    </row>
    <row r="64" spans="1:4" ht="19.8" x14ac:dyDescent="0.5">
      <c r="A64" s="6" t="s">
        <v>26</v>
      </c>
      <c r="B64" s="7">
        <v>0</v>
      </c>
      <c r="C64" s="7">
        <v>17</v>
      </c>
      <c r="D64" s="7">
        <v>15</v>
      </c>
    </row>
    <row r="65" spans="1:4" ht="20.399999999999999" x14ac:dyDescent="0.55000000000000004">
      <c r="A65" s="8" t="s">
        <v>27</v>
      </c>
      <c r="B65" s="9">
        <f>SUM(B47:B64)</f>
        <v>10950</v>
      </c>
      <c r="C65" s="9">
        <f>SUM(C47:C64)</f>
        <v>133475</v>
      </c>
      <c r="D65" s="9">
        <f>SUM(D47:D64)</f>
        <v>27053</v>
      </c>
    </row>
    <row r="66" spans="1:4" ht="19.8" x14ac:dyDescent="0.5">
      <c r="A66" s="6" t="s">
        <v>28</v>
      </c>
      <c r="B66" s="7"/>
      <c r="C66" s="7"/>
      <c r="D66" s="7"/>
    </row>
    <row r="67" spans="1:4" ht="20.399999999999999" x14ac:dyDescent="0.55000000000000004">
      <c r="A67" s="10" t="s">
        <v>29</v>
      </c>
      <c r="B67" s="11">
        <v>62</v>
      </c>
      <c r="C67" s="11">
        <v>703</v>
      </c>
      <c r="D67" s="11">
        <v>150</v>
      </c>
    </row>
    <row r="68" spans="1:4" ht="19.8" x14ac:dyDescent="0.5">
      <c r="A68" s="6" t="s">
        <v>30</v>
      </c>
      <c r="B68" s="7">
        <v>20</v>
      </c>
      <c r="C68" s="7">
        <v>418</v>
      </c>
      <c r="D68" s="7">
        <v>93</v>
      </c>
    </row>
    <row r="69" spans="1:4" ht="19.8" x14ac:dyDescent="0.5">
      <c r="A69" s="6" t="s">
        <v>31</v>
      </c>
      <c r="B69" s="7">
        <v>39</v>
      </c>
      <c r="C69" s="7">
        <v>273</v>
      </c>
      <c r="D69" s="7">
        <v>56</v>
      </c>
    </row>
    <row r="70" spans="1:4" ht="19.8" x14ac:dyDescent="0.5">
      <c r="A70" s="6" t="s">
        <v>32</v>
      </c>
      <c r="B70" s="7">
        <v>3</v>
      </c>
      <c r="C70" s="7">
        <v>12</v>
      </c>
      <c r="D70" s="7">
        <v>1</v>
      </c>
    </row>
    <row r="71" spans="1:4" ht="20.399999999999999" x14ac:dyDescent="0.55000000000000004">
      <c r="A71" s="10" t="s">
        <v>33</v>
      </c>
      <c r="B71" s="11">
        <v>237</v>
      </c>
      <c r="C71" s="11">
        <v>4475</v>
      </c>
      <c r="D71" s="11">
        <v>960</v>
      </c>
    </row>
    <row r="72" spans="1:4" ht="19.8" x14ac:dyDescent="0.5">
      <c r="A72" s="6" t="s">
        <v>31</v>
      </c>
      <c r="B72" s="7">
        <v>84</v>
      </c>
      <c r="C72" s="7">
        <v>1534</v>
      </c>
      <c r="D72" s="7">
        <v>389</v>
      </c>
    </row>
    <row r="73" spans="1:4" ht="19.8" x14ac:dyDescent="0.5">
      <c r="A73" s="6" t="s">
        <v>32</v>
      </c>
      <c r="B73" s="7">
        <v>153</v>
      </c>
      <c r="C73" s="7">
        <v>2941</v>
      </c>
      <c r="D73" s="7">
        <v>571</v>
      </c>
    </row>
    <row r="74" spans="1:4" ht="20.399999999999999" x14ac:dyDescent="0.55000000000000004">
      <c r="A74" s="10" t="s">
        <v>34</v>
      </c>
      <c r="B74" s="7">
        <v>0</v>
      </c>
      <c r="C74" s="7">
        <v>0</v>
      </c>
      <c r="D74" s="7">
        <v>0</v>
      </c>
    </row>
    <row r="75" spans="1:4" ht="20.399999999999999" x14ac:dyDescent="0.55000000000000004">
      <c r="A75" s="8" t="s">
        <v>35</v>
      </c>
      <c r="B75" s="9">
        <f>B67+B71+B74</f>
        <v>299</v>
      </c>
      <c r="C75" s="9">
        <f>C67+C71+C74</f>
        <v>5178</v>
      </c>
      <c r="D75" s="9">
        <f>D67+D71+D74</f>
        <v>1110</v>
      </c>
    </row>
    <row r="76" spans="1:4" ht="20.399999999999999" x14ac:dyDescent="0.55000000000000004">
      <c r="A76" s="12" t="s">
        <v>36</v>
      </c>
      <c r="B76" s="13">
        <f>B65+B75</f>
        <v>11249</v>
      </c>
      <c r="C76" s="13">
        <f>C65+C75</f>
        <v>138653</v>
      </c>
      <c r="D76" s="13">
        <f>D65+D75</f>
        <v>28163</v>
      </c>
    </row>
    <row r="77" spans="1:4" ht="19.8" x14ac:dyDescent="0.5">
      <c r="A77" s="14"/>
      <c r="B77" s="14"/>
      <c r="C77" s="14"/>
      <c r="D77" s="14"/>
    </row>
    <row r="78" spans="1:4" ht="19.8" x14ac:dyDescent="0.5">
      <c r="A78" s="14" t="s">
        <v>37</v>
      </c>
      <c r="B78" s="14"/>
      <c r="C78" s="14"/>
      <c r="D78" s="14"/>
    </row>
    <row r="79" spans="1:4" ht="19.8" x14ac:dyDescent="0.5">
      <c r="A79" s="14" t="s">
        <v>38</v>
      </c>
      <c r="B79" s="14"/>
      <c r="C79" s="14"/>
      <c r="D79" s="14"/>
    </row>
    <row r="80" spans="1:4" ht="19.8" x14ac:dyDescent="0.5">
      <c r="A80" s="14"/>
      <c r="B80" s="15" t="s">
        <v>39</v>
      </c>
      <c r="C80" s="15"/>
      <c r="D80" s="15"/>
    </row>
  </sheetData>
  <mergeCells count="8">
    <mergeCell ref="A43:D43"/>
    <mergeCell ref="B80:D80"/>
    <mergeCell ref="A1:D1"/>
    <mergeCell ref="A2:D2"/>
    <mergeCell ref="A3:D3"/>
    <mergeCell ref="B40:D40"/>
    <mergeCell ref="A41:D41"/>
    <mergeCell ref="A42:D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2025-11-26T06:39:16Z</dcterms:created>
  <dcterms:modified xsi:type="dcterms:W3CDTF">2025-11-26T06:50:58Z</dcterms:modified>
</cp:coreProperties>
</file>