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na\OneDrive\เดสก์ท็อป\สถิติ\กรกฎาคม 68\"/>
    </mc:Choice>
  </mc:AlternateContent>
  <xr:revisionPtr revIDLastSave="0" documentId="8_{7753C541-EB01-438D-A431-052DABBA05C3}" xr6:coauthVersionLast="47" xr6:coauthVersionMax="47" xr10:uidLastSave="{00000000-0000-0000-0000-000000000000}"/>
  <bookViews>
    <workbookView xWindow="11424" yWindow="0" windowWidth="11712" windowHeight="12336" xr2:uid="{ECE25DB7-E2C7-4215-A775-C21C6E8D2A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66" i="1"/>
  <c r="C66" i="1"/>
  <c r="B66" i="1"/>
  <c r="D31" i="1"/>
  <c r="C31" i="1"/>
  <c r="B31" i="1"/>
  <c r="D27" i="1"/>
  <c r="D35" i="1" s="1"/>
  <c r="C27" i="1"/>
  <c r="C35" i="1" s="1"/>
  <c r="B27" i="1"/>
  <c r="B35" i="1" s="1"/>
  <c r="D25" i="1"/>
  <c r="D36" i="1" s="1"/>
  <c r="C25" i="1"/>
  <c r="C36" i="1" s="1"/>
  <c r="B25" i="1"/>
  <c r="B36" i="1" s="1"/>
  <c r="D77" i="1" l="1"/>
  <c r="B76" i="1"/>
  <c r="B77" i="1" s="1"/>
  <c r="C76" i="1"/>
  <c r="C77" i="1" s="1"/>
</calcChain>
</file>

<file path=xl/sharedStrings.xml><?xml version="1.0" encoding="utf-8"?>
<sst xmlns="http://schemas.openxmlformats.org/spreadsheetml/2006/main" count="84" uniqueCount="42">
  <si>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</si>
  <si>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</si>
  <si>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</si>
  <si>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</si>
  <si>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</si>
  <si>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</si>
  <si>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</si>
  <si>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</si>
  <si>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</si>
  <si>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</si>
  <si>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</si>
  <si>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</si>
  <si>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</si>
  <si>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</si>
  <si>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</si>
  <si>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</si>
  <si>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</si>
  <si>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</si>
  <si>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</si>
  <si>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</si>
  <si>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</si>
  <si>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</si>
  <si>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</si>
  <si>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</si>
  <si>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</si>
  <si>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</si>
  <si>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</si>
  <si>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</si>
  <si>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</si>
  <si>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</si>
  <si>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</si>
  <si>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</si>
  <si>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</si>
  <si>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</si>
  <si>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</si>
  <si>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</si>
  <si>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</si>
  <si>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</si>
  <si>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</si>
  <si>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 สิงหาคม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</si>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</sst>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791B-C53D-47E0-BD1C-271103BC4300}">
  <dimension ref="A1:D81"/>
  <sheetViews>
    <sheetView tabSelected="1" workbookViewId="0">
      <selection activeCell="D76" sqref="D76"/>
    </sheetView>
  </sheetViews>
  <sheetFormatPr defaultRowHeight="13.8" x14ac:dyDescent="0.25"/>
  <cols>
    <col min="1" max="1" width="44.6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577</v>
      </c>
      <c r="C7" s="7">
        <v>14562</v>
      </c>
      <c r="D7" s="7">
        <v>2799</v>
      </c>
    </row>
    <row r="8" spans="1:4" ht="19.8" x14ac:dyDescent="0.5">
      <c r="A8" s="6" t="s">
        <v>10</v>
      </c>
      <c r="B8" s="7">
        <v>15</v>
      </c>
      <c r="C8" s="7">
        <v>314</v>
      </c>
      <c r="D8" s="7">
        <v>97</v>
      </c>
    </row>
    <row r="9" spans="1:4" ht="19.8" x14ac:dyDescent="0.5">
      <c r="A9" s="6" t="s">
        <v>11</v>
      </c>
      <c r="B9" s="7">
        <v>143</v>
      </c>
      <c r="C9" s="7">
        <v>9685</v>
      </c>
      <c r="D9" s="7">
        <v>1700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6</v>
      </c>
      <c r="C12" s="7">
        <v>25</v>
      </c>
      <c r="D12" s="7">
        <v>2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1</v>
      </c>
      <c r="C15" s="7">
        <v>16</v>
      </c>
      <c r="D15" s="7">
        <v>0</v>
      </c>
    </row>
    <row r="16" spans="1:4" ht="19.8" x14ac:dyDescent="0.5">
      <c r="A16" s="6" t="s">
        <v>18</v>
      </c>
      <c r="B16" s="7">
        <v>0</v>
      </c>
      <c r="C16" s="7">
        <v>8</v>
      </c>
      <c r="D16" s="7">
        <v>1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5332</v>
      </c>
    </row>
    <row r="18" spans="1:4" ht="19.8" x14ac:dyDescent="0.5">
      <c r="A18" s="6" t="s">
        <v>20</v>
      </c>
      <c r="B18" s="7">
        <v>3212</v>
      </c>
      <c r="C18" s="7">
        <v>21915</v>
      </c>
      <c r="D18" s="7">
        <v>41</v>
      </c>
    </row>
    <row r="19" spans="1:4" ht="19.8" x14ac:dyDescent="0.5">
      <c r="A19" s="6" t="s">
        <v>21</v>
      </c>
      <c r="B19" s="7">
        <v>15</v>
      </c>
      <c r="C19" s="7">
        <v>150</v>
      </c>
      <c r="D19" s="7">
        <v>4</v>
      </c>
    </row>
    <row r="20" spans="1:4" ht="19.8" x14ac:dyDescent="0.5">
      <c r="A20" s="6" t="s">
        <v>22</v>
      </c>
      <c r="B20" s="7">
        <v>0</v>
      </c>
      <c r="C20" s="7">
        <v>20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5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9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7</v>
      </c>
      <c r="D24" s="7">
        <v>11</v>
      </c>
    </row>
    <row r="25" spans="1:4" ht="20.399999999999999" x14ac:dyDescent="0.55000000000000004">
      <c r="A25" s="8" t="s">
        <v>27</v>
      </c>
      <c r="B25" s="9">
        <f>SUM(B7:B24)</f>
        <v>3969</v>
      </c>
      <c r="C25" s="9">
        <f>SUM(C7:C24)</f>
        <v>46716</v>
      </c>
      <c r="D25" s="9">
        <f>SUM(D7:D24)</f>
        <v>9987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f>SUM(B28:B30)</f>
        <v>14</v>
      </c>
      <c r="C27" s="11">
        <f>SUM(C28:C30)</f>
        <v>111</v>
      </c>
      <c r="D27" s="11">
        <f>SUM(D28:D30)</f>
        <v>49</v>
      </c>
    </row>
    <row r="28" spans="1:4" ht="19.8" x14ac:dyDescent="0.5">
      <c r="A28" s="6" t="s">
        <v>30</v>
      </c>
      <c r="B28" s="7">
        <v>3</v>
      </c>
      <c r="C28" s="7">
        <v>38</v>
      </c>
      <c r="D28" s="7">
        <v>27</v>
      </c>
    </row>
    <row r="29" spans="1:4" ht="19.8" x14ac:dyDescent="0.5">
      <c r="A29" s="6" t="s">
        <v>31</v>
      </c>
      <c r="B29" s="7">
        <v>11</v>
      </c>
      <c r="C29" s="7">
        <v>68</v>
      </c>
      <c r="D29" s="7">
        <v>21</v>
      </c>
    </row>
    <row r="30" spans="1:4" ht="19.8" x14ac:dyDescent="0.5">
      <c r="A30" s="6" t="s">
        <v>32</v>
      </c>
      <c r="B30" s="7">
        <v>0</v>
      </c>
      <c r="C30" s="7">
        <v>5</v>
      </c>
      <c r="D30" s="7">
        <v>1</v>
      </c>
    </row>
    <row r="31" spans="1:4" ht="20.399999999999999" x14ac:dyDescent="0.55000000000000004">
      <c r="A31" s="10" t="s">
        <v>33</v>
      </c>
      <c r="B31" s="11">
        <f>SUM(B32:B33)</f>
        <v>74</v>
      </c>
      <c r="C31" s="11">
        <f>SUM(C32:C33)</f>
        <v>1110</v>
      </c>
      <c r="D31" s="11">
        <f>SUM(D32:D34)</f>
        <v>345</v>
      </c>
    </row>
    <row r="32" spans="1:4" ht="19.8" x14ac:dyDescent="0.5">
      <c r="A32" s="6" t="s">
        <v>31</v>
      </c>
      <c r="B32" s="7">
        <v>17</v>
      </c>
      <c r="C32" s="7">
        <v>156</v>
      </c>
      <c r="D32" s="7">
        <v>128</v>
      </c>
    </row>
    <row r="33" spans="1:4" ht="19.8" x14ac:dyDescent="0.5">
      <c r="A33" s="6" t="s">
        <v>32</v>
      </c>
      <c r="B33" s="7">
        <v>57</v>
      </c>
      <c r="C33" s="7">
        <v>954</v>
      </c>
      <c r="D33" s="7">
        <v>217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88</v>
      </c>
      <c r="C35" s="9">
        <f>C27+C31+C34</f>
        <v>1221</v>
      </c>
      <c r="D35" s="9">
        <f>D27+D31+D34</f>
        <v>394</v>
      </c>
    </row>
    <row r="36" spans="1:4" ht="20.399999999999999" x14ac:dyDescent="0.55000000000000004">
      <c r="A36" s="12" t="s">
        <v>36</v>
      </c>
      <c r="B36" s="13">
        <f>B25+B35</f>
        <v>4057</v>
      </c>
      <c r="C36" s="13">
        <f>C25+C35</f>
        <v>47937</v>
      </c>
      <c r="D36" s="13">
        <f>D25+D35</f>
        <v>10381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  <row r="42" spans="1:4" ht="20.399999999999999" x14ac:dyDescent="0.55000000000000004">
      <c r="A42" s="1" t="s">
        <v>0</v>
      </c>
      <c r="B42" s="1"/>
      <c r="C42" s="1"/>
      <c r="D42" s="1"/>
    </row>
    <row r="43" spans="1:4" ht="20.399999999999999" x14ac:dyDescent="0.55000000000000004">
      <c r="A43" s="1" t="s">
        <v>1</v>
      </c>
      <c r="B43" s="1"/>
      <c r="C43" s="1"/>
      <c r="D43" s="1"/>
    </row>
    <row r="44" spans="1:4" ht="20.399999999999999" x14ac:dyDescent="0.55000000000000004">
      <c r="A44" s="1" t="s">
        <v>40</v>
      </c>
      <c r="B44" s="1"/>
      <c r="C44" s="1"/>
      <c r="D44" s="1"/>
    </row>
    <row r="45" spans="1:4" ht="19.8" x14ac:dyDescent="0.5">
      <c r="A45" s="2"/>
      <c r="B45" s="2"/>
      <c r="C45" s="2"/>
      <c r="D45" s="2" t="s">
        <v>3</v>
      </c>
    </row>
    <row r="46" spans="1:4" ht="19.8" x14ac:dyDescent="0.5">
      <c r="A46" s="3" t="s">
        <v>4</v>
      </c>
      <c r="B46" s="4" t="s">
        <v>5</v>
      </c>
      <c r="C46" s="4" t="s">
        <v>6</v>
      </c>
      <c r="D46" s="5" t="s">
        <v>7</v>
      </c>
    </row>
    <row r="47" spans="1:4" ht="19.8" x14ac:dyDescent="0.5">
      <c r="A47" s="6" t="s">
        <v>8</v>
      </c>
      <c r="B47" s="7"/>
      <c r="C47" s="7"/>
      <c r="D47" s="7"/>
    </row>
    <row r="48" spans="1:4" ht="19.8" x14ac:dyDescent="0.5">
      <c r="A48" s="6" t="s">
        <v>9</v>
      </c>
      <c r="B48" s="7">
        <v>1651</v>
      </c>
      <c r="C48" s="7">
        <v>43002</v>
      </c>
      <c r="D48" s="7">
        <v>8171</v>
      </c>
    </row>
    <row r="49" spans="1:4" ht="19.8" x14ac:dyDescent="0.5">
      <c r="A49" s="6" t="s">
        <v>10</v>
      </c>
      <c r="B49" s="7">
        <v>45</v>
      </c>
      <c r="C49" s="7">
        <v>996</v>
      </c>
      <c r="D49" s="7">
        <v>266</v>
      </c>
    </row>
    <row r="50" spans="1:4" ht="19.8" x14ac:dyDescent="0.5">
      <c r="A50" s="6" t="s">
        <v>11</v>
      </c>
      <c r="B50" s="7">
        <v>524</v>
      </c>
      <c r="C50" s="7">
        <v>29198</v>
      </c>
      <c r="D50" s="7">
        <v>5044</v>
      </c>
    </row>
    <row r="51" spans="1:4" ht="19.8" x14ac:dyDescent="0.5">
      <c r="A51" s="6" t="s">
        <v>12</v>
      </c>
      <c r="B51" s="7">
        <v>0</v>
      </c>
      <c r="C51" s="7">
        <v>0</v>
      </c>
      <c r="D51" s="7">
        <v>0</v>
      </c>
    </row>
    <row r="52" spans="1:4" ht="19.8" x14ac:dyDescent="0.5">
      <c r="A52" s="6" t="s">
        <v>13</v>
      </c>
      <c r="B52" s="7">
        <v>0</v>
      </c>
      <c r="C52" s="7">
        <v>0</v>
      </c>
      <c r="D52" s="7">
        <v>0</v>
      </c>
    </row>
    <row r="53" spans="1:4" ht="19.8" x14ac:dyDescent="0.5">
      <c r="A53" s="6" t="s">
        <v>14</v>
      </c>
      <c r="B53" s="7">
        <v>24</v>
      </c>
      <c r="C53" s="7">
        <v>91</v>
      </c>
      <c r="D53" s="7">
        <v>16</v>
      </c>
    </row>
    <row r="54" spans="1:4" ht="19.8" x14ac:dyDescent="0.5">
      <c r="A54" s="6" t="s">
        <v>15</v>
      </c>
      <c r="B54" s="7">
        <v>0</v>
      </c>
      <c r="C54" s="7">
        <v>0</v>
      </c>
      <c r="D54" s="7">
        <v>0</v>
      </c>
    </row>
    <row r="55" spans="1:4" ht="19.8" x14ac:dyDescent="0.5">
      <c r="A55" s="6" t="s">
        <v>16</v>
      </c>
      <c r="B55" s="7">
        <v>0</v>
      </c>
      <c r="C55" s="7">
        <v>0</v>
      </c>
      <c r="D55" s="7">
        <v>0</v>
      </c>
    </row>
    <row r="56" spans="1:4" ht="19.8" x14ac:dyDescent="0.5">
      <c r="A56" s="6" t="s">
        <v>17</v>
      </c>
      <c r="B56" s="7">
        <v>4</v>
      </c>
      <c r="C56" s="7">
        <v>54</v>
      </c>
      <c r="D56" s="7">
        <v>5</v>
      </c>
    </row>
    <row r="57" spans="1:4" ht="19.8" x14ac:dyDescent="0.5">
      <c r="A57" s="6" t="s">
        <v>18</v>
      </c>
      <c r="B57" s="7">
        <v>3</v>
      </c>
      <c r="C57" s="7">
        <v>26</v>
      </c>
      <c r="D57" s="7">
        <v>5</v>
      </c>
    </row>
    <row r="58" spans="1:4" ht="19.8" x14ac:dyDescent="0.5">
      <c r="A58" s="6" t="s">
        <v>19</v>
      </c>
      <c r="B58" s="7">
        <v>0</v>
      </c>
      <c r="C58" s="7">
        <v>0</v>
      </c>
      <c r="D58" s="7">
        <v>5332</v>
      </c>
    </row>
    <row r="59" spans="1:4" ht="19.8" x14ac:dyDescent="0.5">
      <c r="A59" s="6" t="s">
        <v>20</v>
      </c>
      <c r="B59" s="7">
        <v>8604</v>
      </c>
      <c r="C59" s="7">
        <v>62695</v>
      </c>
      <c r="D59" s="7">
        <v>9860</v>
      </c>
    </row>
    <row r="60" spans="1:4" ht="19.8" x14ac:dyDescent="0.5">
      <c r="A60" s="6" t="s">
        <v>21</v>
      </c>
      <c r="B60" s="7">
        <v>68</v>
      </c>
      <c r="C60" s="7">
        <v>469</v>
      </c>
      <c r="D60" s="7">
        <v>103</v>
      </c>
    </row>
    <row r="61" spans="1:4" ht="19.8" x14ac:dyDescent="0.5">
      <c r="A61" s="6" t="s">
        <v>22</v>
      </c>
      <c r="B61" s="7">
        <v>12</v>
      </c>
      <c r="C61" s="7">
        <v>77</v>
      </c>
      <c r="D61" s="7">
        <v>10</v>
      </c>
    </row>
    <row r="62" spans="1:4" ht="19.8" x14ac:dyDescent="0.5">
      <c r="A62" s="6" t="s">
        <v>23</v>
      </c>
      <c r="B62" s="7">
        <v>0</v>
      </c>
      <c r="C62" s="7">
        <v>0</v>
      </c>
      <c r="D62" s="7">
        <v>0</v>
      </c>
    </row>
    <row r="63" spans="1:4" ht="19.8" x14ac:dyDescent="0.5">
      <c r="A63" s="6" t="s">
        <v>24</v>
      </c>
      <c r="B63" s="7">
        <v>0</v>
      </c>
      <c r="C63" s="7">
        <v>19</v>
      </c>
      <c r="D63" s="7">
        <v>0</v>
      </c>
    </row>
    <row r="64" spans="1:4" ht="19.8" x14ac:dyDescent="0.5">
      <c r="A64" s="6" t="s">
        <v>25</v>
      </c>
      <c r="B64" s="7">
        <v>0</v>
      </c>
      <c r="C64" s="7">
        <v>22</v>
      </c>
      <c r="D64" s="7">
        <v>3</v>
      </c>
    </row>
    <row r="65" spans="1:4" ht="19.8" x14ac:dyDescent="0.5">
      <c r="A65" s="6" t="s">
        <v>26</v>
      </c>
      <c r="B65" s="7">
        <v>0</v>
      </c>
      <c r="C65" s="7">
        <v>15</v>
      </c>
      <c r="D65" s="7">
        <v>39</v>
      </c>
    </row>
    <row r="66" spans="1:4" ht="20.399999999999999" x14ac:dyDescent="0.55000000000000004">
      <c r="A66" s="8" t="s">
        <v>27</v>
      </c>
      <c r="B66" s="9">
        <f>SUM(B48:B65)</f>
        <v>10935</v>
      </c>
      <c r="C66" s="9">
        <f>SUM(C48:C65)</f>
        <v>136664</v>
      </c>
      <c r="D66" s="9">
        <f>SUM(D48:D65)</f>
        <v>28854</v>
      </c>
    </row>
    <row r="67" spans="1:4" ht="19.8" x14ac:dyDescent="0.5">
      <c r="A67" s="6" t="s">
        <v>28</v>
      </c>
      <c r="B67" s="7"/>
      <c r="C67" s="7"/>
      <c r="D67" s="7"/>
    </row>
    <row r="68" spans="1:4" ht="20.399999999999999" x14ac:dyDescent="0.55000000000000004">
      <c r="A68" s="10" t="s">
        <v>29</v>
      </c>
      <c r="B68" s="11">
        <v>59</v>
      </c>
      <c r="C68" s="11">
        <v>662</v>
      </c>
      <c r="D68" s="11">
        <v>132</v>
      </c>
    </row>
    <row r="69" spans="1:4" ht="19.8" x14ac:dyDescent="0.5">
      <c r="A69" s="6" t="s">
        <v>30</v>
      </c>
      <c r="B69" s="7">
        <v>12</v>
      </c>
      <c r="C69" s="7">
        <v>354</v>
      </c>
      <c r="D69" s="7">
        <v>78</v>
      </c>
    </row>
    <row r="70" spans="1:4" ht="19.8" x14ac:dyDescent="0.5">
      <c r="A70" s="6" t="s">
        <v>31</v>
      </c>
      <c r="B70" s="7">
        <v>46</v>
      </c>
      <c r="C70" s="7">
        <v>293</v>
      </c>
      <c r="D70" s="7">
        <v>52</v>
      </c>
    </row>
    <row r="71" spans="1:4" ht="19.8" x14ac:dyDescent="0.5">
      <c r="A71" s="6" t="s">
        <v>32</v>
      </c>
      <c r="B71" s="7">
        <v>1</v>
      </c>
      <c r="C71" s="7">
        <v>15</v>
      </c>
      <c r="D71" s="7">
        <v>2</v>
      </c>
    </row>
    <row r="72" spans="1:4" ht="20.399999999999999" x14ac:dyDescent="0.55000000000000004">
      <c r="A72" s="10" t="s">
        <v>33</v>
      </c>
      <c r="B72" s="11">
        <v>254</v>
      </c>
      <c r="C72" s="11">
        <v>4317</v>
      </c>
      <c r="D72" s="11">
        <v>1051</v>
      </c>
    </row>
    <row r="73" spans="1:4" ht="19.8" x14ac:dyDescent="0.5">
      <c r="A73" s="6" t="s">
        <v>31</v>
      </c>
      <c r="B73" s="7">
        <v>82</v>
      </c>
      <c r="C73" s="7">
        <v>1282</v>
      </c>
      <c r="D73" s="7">
        <v>421</v>
      </c>
    </row>
    <row r="74" spans="1:4" ht="19.8" x14ac:dyDescent="0.5">
      <c r="A74" s="6" t="s">
        <v>32</v>
      </c>
      <c r="B74" s="7">
        <v>172</v>
      </c>
      <c r="C74" s="7">
        <v>3035</v>
      </c>
      <c r="D74" s="7">
        <v>630</v>
      </c>
    </row>
    <row r="75" spans="1:4" ht="20.399999999999999" x14ac:dyDescent="0.55000000000000004">
      <c r="A75" s="10" t="s">
        <v>34</v>
      </c>
      <c r="B75" s="7">
        <v>0</v>
      </c>
      <c r="C75" s="7">
        <v>0</v>
      </c>
      <c r="D75" s="7">
        <v>0</v>
      </c>
    </row>
    <row r="76" spans="1:4" ht="20.399999999999999" x14ac:dyDescent="0.55000000000000004">
      <c r="A76" s="8" t="s">
        <v>35</v>
      </c>
      <c r="B76" s="9">
        <f>B68+B72+B75</f>
        <v>313</v>
      </c>
      <c r="C76" s="9">
        <f>C68+C72+C75</f>
        <v>4979</v>
      </c>
      <c r="D76" s="9">
        <f>D68+D72+D75</f>
        <v>1183</v>
      </c>
    </row>
    <row r="77" spans="1:4" ht="20.399999999999999" x14ac:dyDescent="0.55000000000000004">
      <c r="A77" s="12" t="s">
        <v>36</v>
      </c>
      <c r="B77" s="13">
        <f>B66+B76</f>
        <v>11248</v>
      </c>
      <c r="C77" s="13">
        <f>C66+C76</f>
        <v>141643</v>
      </c>
      <c r="D77" s="13">
        <f>D66+D76</f>
        <v>30037</v>
      </c>
    </row>
    <row r="78" spans="1:4" ht="19.8" x14ac:dyDescent="0.5">
      <c r="A78" s="14"/>
      <c r="B78" s="14"/>
      <c r="C78" s="14"/>
      <c r="D78" s="14"/>
    </row>
    <row r="79" spans="1:4" ht="19.8" x14ac:dyDescent="0.5">
      <c r="A79" s="14" t="s">
        <v>37</v>
      </c>
      <c r="B79" s="14"/>
      <c r="C79" s="14"/>
      <c r="D79" s="14"/>
    </row>
    <row r="80" spans="1:4" ht="19.8" x14ac:dyDescent="0.5">
      <c r="A80" s="14" t="s">
        <v>38</v>
      </c>
      <c r="B80" s="14"/>
      <c r="C80" s="14"/>
      <c r="D80" s="14"/>
    </row>
    <row r="81" spans="1:4" ht="19.8" x14ac:dyDescent="0.5">
      <c r="A81" s="14"/>
      <c r="B81" s="15" t="s">
        <v>41</v>
      </c>
      <c r="C81" s="15"/>
      <c r="D81" s="15"/>
    </row>
  </sheetData>
  <mergeCells count="8">
    <mergeCell ref="A44:D44"/>
    <mergeCell ref="B81:D81"/>
    <mergeCell ref="A1:D1"/>
    <mergeCell ref="A2:D2"/>
    <mergeCell ref="A3:D3"/>
    <mergeCell ref="B40:D40"/>
    <mergeCell ref="A42:D42"/>
    <mergeCell ref="A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2025-11-27T03:56:15Z</dcterms:created>
  <dcterms:modified xsi:type="dcterms:W3CDTF">2025-11-27T04:01:43Z</dcterms:modified>
</cp:coreProperties>
</file>