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กรกฎาคม 68/"/>
    </mc:Choice>
  </mc:AlternateContent>
  <xr:revisionPtr revIDLastSave="1" documentId="8_{738DAAC0-8E5D-4B4F-A1E1-58F50824C99D}" xr6:coauthVersionLast="47" xr6:coauthVersionMax="47" xr10:uidLastSave="{51F569D2-E5AC-400A-BB31-274981F4DEE3}"/>
  <bookViews>
    <workbookView xWindow="-108" yWindow="-108" windowWidth="23256" windowHeight="12456" xr2:uid="{CED4549D-152F-4EAB-9E90-4243539898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1" i="1" l="1"/>
  <c r="B80" i="1"/>
  <c r="B79" i="1"/>
  <c r="B78" i="1"/>
  <c r="B77" i="1"/>
  <c r="B76" i="1"/>
  <c r="B75" i="1"/>
  <c r="B82" i="1" s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72" i="1" s="1"/>
  <c r="B84" i="1" s="1"/>
  <c r="B39" i="1"/>
  <c r="B37" i="1"/>
  <c r="B27" i="1"/>
</calcChain>
</file>

<file path=xl/sharedStrings.xml><?xml version="1.0" encoding="utf-8"?>
<sst xmlns="http://schemas.openxmlformats.org/spreadsheetml/2006/main" count="84" uniqueCount="44">
  <si>
    <t>สถิติจำนวนใบอนุญาตขับรถและผู้ประจำรถสะสมจำแนกตามประเภทใบอนุญาต</t>
  </si>
  <si>
    <t>สำนักงานขนส่งจังหวัดสุราษฎร์ธานี</t>
  </si>
  <si>
    <t>ประจำเดือน  กรกฎาคม  พ.ศ.  2568</t>
  </si>
  <si>
    <t>หน่วย  :  ฉบับ</t>
  </si>
  <si>
    <t>ประเภทใบอนุญาต</t>
  </si>
  <si>
    <t>จำนวน</t>
  </si>
  <si>
    <t>ก. ใบอนุญาตขับรถตามกฎหมายว่าด้วยรถยนต์</t>
  </si>
  <si>
    <t xml:space="preserve">   ใบอนุญาตขับรถยนต์ส่วนบุคคลชั่วคราว</t>
  </si>
  <si>
    <t xml:space="preserve">   ใบอนุญาตขับรถยนต์สามล้อส่วนบุคคลชั่วคราว</t>
  </si>
  <si>
    <t xml:space="preserve">   ใบอนุญาตขับรถจักรยานยนต์ชั่วคราว</t>
  </si>
  <si>
    <t xml:space="preserve">   ใบอนุญาตขับรถยนต์ส่วนบุคคลหนึ่งปี</t>
  </si>
  <si>
    <t xml:space="preserve">   ใบอนุญาตขับรถยนต์สามล้อส่วนบุคคลหนึ่งปี</t>
  </si>
  <si>
    <t xml:space="preserve">   ใบอนุญาตขับรถจักรยานยนต์หนึ่งปี</t>
  </si>
  <si>
    <t xml:space="preserve">   ใบอนุญาตขับรถยนต์ส่วนบุคคล</t>
  </si>
  <si>
    <t xml:space="preserve">   ใบอนุญาตขับรถยนต์สามล้อส่วนบุคคล</t>
  </si>
  <si>
    <t xml:space="preserve">   ใบอนุญาตขับรถจักรยานยนต์</t>
  </si>
  <si>
    <t xml:space="preserve">   ใบอนุญาตขับรถยนต์ส่วนบุคคลตลอดชีพ</t>
  </si>
  <si>
    <t xml:space="preserve">   ใบอนุญาตขับรถยนต์สามล้อส่วนบุคคลตลอดชีพ</t>
  </si>
  <si>
    <t xml:space="preserve">   ใบอนุญาตขับรถจักรยานยนต์ตลอดชีพ</t>
  </si>
  <si>
    <t xml:space="preserve">   ใบอนุญาตขับรถยนต์สาธารณะ</t>
  </si>
  <si>
    <t xml:space="preserve">   ใบอนุญาตขับรถยนต์สามล้อสาธารณะ</t>
  </si>
  <si>
    <t xml:space="preserve">   ใบอนุญาตขับรถจักรยานยนต์สาธารณะ</t>
  </si>
  <si>
    <t xml:space="preserve">   ใบอนุญาตขับรถระหว่างประเทศ</t>
  </si>
  <si>
    <t xml:space="preserve">   ใบอนุญาตขับรถบดถนน</t>
  </si>
  <si>
    <t xml:space="preserve">   ใบอนุญาตขับรถแทรกเตอร์</t>
  </si>
  <si>
    <t xml:space="preserve">   ใบอนุญาตขับรถใช้งานเกษตรกรรม</t>
  </si>
  <si>
    <t xml:space="preserve">   ใบอนุญาตขับรถอื่น</t>
  </si>
  <si>
    <t>ก. รวมใบอนุญาตขับรถตามกฎหมายว่าด้วยรถยนต์</t>
  </si>
  <si>
    <t>ข. ใบอนุญาตผู้ประจำรถตามกฎหมายว่าด้วยการขนส่งทางบก</t>
  </si>
  <si>
    <t>1.  ผู้ขับรถ</t>
  </si>
  <si>
    <t xml:space="preserve">     ชนิดที่  1</t>
  </si>
  <si>
    <t xml:space="preserve">     ชนิดที่  2</t>
  </si>
  <si>
    <t xml:space="preserve">     ชนิดที่  3</t>
  </si>
  <si>
    <t xml:space="preserve">     ชนิดที่  4</t>
  </si>
  <si>
    <t>2.  นายตรวจ</t>
  </si>
  <si>
    <t>3.  ผู้เก็บค่าโดยสาร</t>
  </si>
  <si>
    <t>4.  ผู้บริการ</t>
  </si>
  <si>
    <t>ข. รวมใบอนุญาตผู้ประจำรถตามกฎหมายว่าด้วยการขนส่งทางบก</t>
  </si>
  <si>
    <t>ค.  รวมใบอนุญาตขับขี่ล้อเลื่อน</t>
  </si>
  <si>
    <t>รวม (ก+ข+ค)</t>
  </si>
  <si>
    <t>ที่มา  :  สถิติจำนวนใบอนุญาตขับรถและใบอนุญาตผู้ประจำรถ จำแนกตามประเภทใบอนุญาต(Stt03r022_R01)</t>
  </si>
  <si>
    <t>ข้อมูล  ณ  วันที่  31   กรกฎาคม   2568</t>
  </si>
  <si>
    <t>ประจำปีงบประมาณ  พ.ศ.  2568   ไตรมาสที่  4  เดือน  กรกฎาคม  -  กันยายน  พ.ศ.  2568</t>
  </si>
  <si>
    <t>ข้อมูล  ณ  วันที่  30   กันยายน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</si>
</sst>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/>
    <xf numFmtId="3" fontId="1" fillId="2" borderId="3" xfId="0" applyNumberFormat="1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3" fontId="1" fillId="3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7F21F-000C-4737-B632-31C81090825B}">
  <dimension ref="A1:B87"/>
  <sheetViews>
    <sheetView tabSelected="1" topLeftCell="A43" workbookViewId="0">
      <selection activeCell="A46" sqref="A46:B46"/>
    </sheetView>
  </sheetViews>
  <sheetFormatPr defaultRowHeight="13.8" x14ac:dyDescent="0.25"/>
  <cols>
    <col min="1" max="1" width="57.8984375" customWidth="1"/>
    <col min="2" max="2" width="14" customWidth="1"/>
  </cols>
  <sheetData>
    <row r="1" spans="1:2" ht="20.399999999999999" x14ac:dyDescent="0.55000000000000004">
      <c r="A1" s="16" t="s">
        <v>0</v>
      </c>
      <c r="B1" s="16"/>
    </row>
    <row r="2" spans="1:2" ht="20.399999999999999" x14ac:dyDescent="0.55000000000000004">
      <c r="A2" s="16" t="s">
        <v>1</v>
      </c>
      <c r="B2" s="16"/>
    </row>
    <row r="3" spans="1:2" ht="20.399999999999999" x14ac:dyDescent="0.55000000000000004">
      <c r="A3" s="16" t="s">
        <v>2</v>
      </c>
      <c r="B3" s="16"/>
    </row>
    <row r="4" spans="1:2" ht="19.8" x14ac:dyDescent="0.5">
      <c r="A4" s="1"/>
      <c r="B4" s="1" t="s">
        <v>3</v>
      </c>
    </row>
    <row r="5" spans="1:2" ht="19.8" x14ac:dyDescent="0.5">
      <c r="A5" s="2" t="s">
        <v>4</v>
      </c>
      <c r="B5" s="3" t="s">
        <v>5</v>
      </c>
    </row>
    <row r="6" spans="1:2" ht="19.8" x14ac:dyDescent="0.5">
      <c r="A6" s="4" t="s">
        <v>6</v>
      </c>
      <c r="B6" s="5"/>
    </row>
    <row r="7" spans="1:2" ht="19.8" x14ac:dyDescent="0.5">
      <c r="A7" s="4" t="s">
        <v>7</v>
      </c>
      <c r="B7" s="6">
        <v>75219</v>
      </c>
    </row>
    <row r="8" spans="1:2" ht="19.8" x14ac:dyDescent="0.5">
      <c r="A8" s="4" t="s">
        <v>8</v>
      </c>
      <c r="B8" s="6">
        <v>23</v>
      </c>
    </row>
    <row r="9" spans="1:2" ht="19.8" x14ac:dyDescent="0.5">
      <c r="A9" s="4" t="s">
        <v>9</v>
      </c>
      <c r="B9" s="6">
        <v>112482</v>
      </c>
    </row>
    <row r="10" spans="1:2" ht="19.8" x14ac:dyDescent="0.5">
      <c r="A10" s="4" t="s">
        <v>10</v>
      </c>
      <c r="B10" s="6">
        <v>12652</v>
      </c>
    </row>
    <row r="11" spans="1:2" ht="19.8" x14ac:dyDescent="0.5">
      <c r="A11" s="4" t="s">
        <v>11</v>
      </c>
      <c r="B11" s="6">
        <v>41</v>
      </c>
    </row>
    <row r="12" spans="1:2" ht="19.8" x14ac:dyDescent="0.5">
      <c r="A12" s="4" t="s">
        <v>12</v>
      </c>
      <c r="B12" s="6">
        <v>21130</v>
      </c>
    </row>
    <row r="13" spans="1:2" ht="19.8" x14ac:dyDescent="0.5">
      <c r="A13" s="4" t="s">
        <v>13</v>
      </c>
      <c r="B13" s="6">
        <v>296819</v>
      </c>
    </row>
    <row r="14" spans="1:2" ht="19.8" x14ac:dyDescent="0.5">
      <c r="A14" s="4" t="s">
        <v>14</v>
      </c>
      <c r="B14" s="6">
        <v>4</v>
      </c>
    </row>
    <row r="15" spans="1:2" ht="19.8" x14ac:dyDescent="0.5">
      <c r="A15" s="4" t="s">
        <v>15</v>
      </c>
      <c r="B15" s="6">
        <v>184594</v>
      </c>
    </row>
    <row r="16" spans="1:2" ht="19.8" x14ac:dyDescent="0.5">
      <c r="A16" s="4" t="s">
        <v>16</v>
      </c>
      <c r="B16" s="6">
        <v>80402</v>
      </c>
    </row>
    <row r="17" spans="1:2" ht="19.8" x14ac:dyDescent="0.5">
      <c r="A17" s="4" t="s">
        <v>17</v>
      </c>
      <c r="B17" s="6">
        <v>45</v>
      </c>
    </row>
    <row r="18" spans="1:2" ht="19.8" x14ac:dyDescent="0.5">
      <c r="A18" s="4" t="s">
        <v>18</v>
      </c>
      <c r="B18" s="6">
        <v>87791</v>
      </c>
    </row>
    <row r="19" spans="1:2" ht="19.8" x14ac:dyDescent="0.5">
      <c r="A19" s="4" t="s">
        <v>19</v>
      </c>
      <c r="B19" s="6">
        <v>1758</v>
      </c>
    </row>
    <row r="20" spans="1:2" ht="19.8" x14ac:dyDescent="0.5">
      <c r="A20" s="4" t="s">
        <v>20</v>
      </c>
      <c r="B20" s="6">
        <v>5</v>
      </c>
    </row>
    <row r="21" spans="1:2" ht="19.8" x14ac:dyDescent="0.5">
      <c r="A21" s="4" t="s">
        <v>21</v>
      </c>
      <c r="B21" s="6">
        <v>1459</v>
      </c>
    </row>
    <row r="22" spans="1:2" ht="19.8" x14ac:dyDescent="0.5">
      <c r="A22" s="4" t="s">
        <v>22</v>
      </c>
      <c r="B22" s="6">
        <v>5980</v>
      </c>
    </row>
    <row r="23" spans="1:2" ht="19.8" x14ac:dyDescent="0.5">
      <c r="A23" s="4" t="s">
        <v>23</v>
      </c>
      <c r="B23" s="6">
        <v>37</v>
      </c>
    </row>
    <row r="24" spans="1:2" ht="19.8" x14ac:dyDescent="0.5">
      <c r="A24" s="4" t="s">
        <v>24</v>
      </c>
      <c r="B24" s="6">
        <v>259</v>
      </c>
    </row>
    <row r="25" spans="1:2" ht="19.8" x14ac:dyDescent="0.5">
      <c r="A25" s="4" t="s">
        <v>25</v>
      </c>
      <c r="B25" s="6">
        <v>4</v>
      </c>
    </row>
    <row r="26" spans="1:2" ht="19.8" x14ac:dyDescent="0.5">
      <c r="A26" s="4" t="s">
        <v>26</v>
      </c>
      <c r="B26" s="6">
        <v>0</v>
      </c>
    </row>
    <row r="27" spans="1:2" ht="20.399999999999999" x14ac:dyDescent="0.55000000000000004">
      <c r="A27" s="7" t="s">
        <v>27</v>
      </c>
      <c r="B27" s="8">
        <f>SUM(B7:B26)</f>
        <v>880704</v>
      </c>
    </row>
    <row r="28" spans="1:2" ht="19.8" x14ac:dyDescent="0.5">
      <c r="A28" s="4" t="s">
        <v>28</v>
      </c>
      <c r="B28" s="6"/>
    </row>
    <row r="29" spans="1:2" ht="20.399999999999999" x14ac:dyDescent="0.55000000000000004">
      <c r="A29" s="4" t="s">
        <v>29</v>
      </c>
      <c r="B29" s="9"/>
    </row>
    <row r="30" spans="1:2" ht="19.8" x14ac:dyDescent="0.5">
      <c r="A30" s="4" t="s">
        <v>30</v>
      </c>
      <c r="B30" s="6">
        <v>2094</v>
      </c>
    </row>
    <row r="31" spans="1:2" ht="19.8" x14ac:dyDescent="0.5">
      <c r="A31" s="4" t="s">
        <v>31</v>
      </c>
      <c r="B31" s="6">
        <v>44680</v>
      </c>
    </row>
    <row r="32" spans="1:2" ht="19.8" x14ac:dyDescent="0.5">
      <c r="A32" s="4" t="s">
        <v>32</v>
      </c>
      <c r="B32" s="6">
        <v>16408</v>
      </c>
    </row>
    <row r="33" spans="1:2" ht="19.8" x14ac:dyDescent="0.5">
      <c r="A33" s="4" t="s">
        <v>33</v>
      </c>
      <c r="B33" s="6">
        <v>3674</v>
      </c>
    </row>
    <row r="34" spans="1:2" ht="19.8" x14ac:dyDescent="0.5">
      <c r="A34" s="4" t="s">
        <v>34</v>
      </c>
      <c r="B34" s="6">
        <v>50</v>
      </c>
    </row>
    <row r="35" spans="1:2" ht="19.8" x14ac:dyDescent="0.5">
      <c r="A35" s="4" t="s">
        <v>35</v>
      </c>
      <c r="B35" s="6">
        <v>268</v>
      </c>
    </row>
    <row r="36" spans="1:2" ht="19.8" x14ac:dyDescent="0.5">
      <c r="A36" s="4" t="s">
        <v>36</v>
      </c>
      <c r="B36" s="6">
        <v>243</v>
      </c>
    </row>
    <row r="37" spans="1:2" ht="20.399999999999999" x14ac:dyDescent="0.55000000000000004">
      <c r="A37" s="7" t="s">
        <v>37</v>
      </c>
      <c r="B37" s="8">
        <f>SUM(B30:B36)</f>
        <v>67417</v>
      </c>
    </row>
    <row r="38" spans="1:2" ht="20.399999999999999" x14ac:dyDescent="0.55000000000000004">
      <c r="A38" s="7" t="s">
        <v>38</v>
      </c>
      <c r="B38" s="10">
        <v>67</v>
      </c>
    </row>
    <row r="39" spans="1:2" ht="20.399999999999999" x14ac:dyDescent="0.55000000000000004">
      <c r="A39" s="11" t="s">
        <v>39</v>
      </c>
      <c r="B39" s="12">
        <f>B27+B37+B38</f>
        <v>948188</v>
      </c>
    </row>
    <row r="40" spans="1:2" ht="19.8" x14ac:dyDescent="0.5">
      <c r="A40" s="13"/>
      <c r="B40" s="14"/>
    </row>
    <row r="41" spans="1:2" ht="19.8" x14ac:dyDescent="0.5">
      <c r="A41" s="15" t="s">
        <v>40</v>
      </c>
      <c r="B41" s="13"/>
    </row>
    <row r="42" spans="1:2" ht="19.8" x14ac:dyDescent="0.5">
      <c r="A42" s="17" t="s">
        <v>41</v>
      </c>
      <c r="B42" s="17"/>
    </row>
    <row r="46" spans="1:2" ht="20.399999999999999" x14ac:dyDescent="0.55000000000000004">
      <c r="A46" s="16" t="s">
        <v>0</v>
      </c>
      <c r="B46" s="16"/>
    </row>
    <row r="47" spans="1:2" ht="20.399999999999999" x14ac:dyDescent="0.55000000000000004">
      <c r="A47" s="16" t="s">
        <v>1</v>
      </c>
      <c r="B47" s="16"/>
    </row>
    <row r="48" spans="1:2" ht="20.399999999999999" x14ac:dyDescent="0.55000000000000004">
      <c r="A48" s="16" t="s">
        <v>42</v>
      </c>
      <c r="B48" s="16"/>
    </row>
    <row r="49" spans="1:2" ht="19.8" x14ac:dyDescent="0.5">
      <c r="A49" s="1"/>
      <c r="B49" s="1" t="s">
        <v>3</v>
      </c>
    </row>
    <row r="50" spans="1:2" ht="19.8" x14ac:dyDescent="0.5">
      <c r="A50" s="2" t="s">
        <v>4</v>
      </c>
      <c r="B50" s="3" t="s">
        <v>5</v>
      </c>
    </row>
    <row r="51" spans="1:2" ht="19.8" x14ac:dyDescent="0.5">
      <c r="A51" s="4" t="s">
        <v>6</v>
      </c>
      <c r="B51" s="5"/>
    </row>
    <row r="52" spans="1:2" ht="19.8" x14ac:dyDescent="0.5">
      <c r="A52" s="4" t="s">
        <v>7</v>
      </c>
      <c r="B52" s="6">
        <f>B10</f>
        <v>12652</v>
      </c>
    </row>
    <row r="53" spans="1:2" ht="19.8" x14ac:dyDescent="0.5">
      <c r="A53" s="4" t="s">
        <v>8</v>
      </c>
      <c r="B53" s="6">
        <f t="shared" ref="B53:B71" si="0">B11</f>
        <v>41</v>
      </c>
    </row>
    <row r="54" spans="1:2" ht="19.8" x14ac:dyDescent="0.5">
      <c r="A54" s="4" t="s">
        <v>9</v>
      </c>
      <c r="B54" s="6">
        <f t="shared" si="0"/>
        <v>21130</v>
      </c>
    </row>
    <row r="55" spans="1:2" ht="19.8" x14ac:dyDescent="0.5">
      <c r="A55" s="4" t="s">
        <v>10</v>
      </c>
      <c r="B55" s="6">
        <f t="shared" si="0"/>
        <v>296819</v>
      </c>
    </row>
    <row r="56" spans="1:2" ht="19.8" x14ac:dyDescent="0.5">
      <c r="A56" s="4" t="s">
        <v>11</v>
      </c>
      <c r="B56" s="6">
        <f t="shared" si="0"/>
        <v>4</v>
      </c>
    </row>
    <row r="57" spans="1:2" ht="19.8" x14ac:dyDescent="0.5">
      <c r="A57" s="4" t="s">
        <v>12</v>
      </c>
      <c r="B57" s="6">
        <f t="shared" si="0"/>
        <v>184594</v>
      </c>
    </row>
    <row r="58" spans="1:2" ht="19.8" x14ac:dyDescent="0.5">
      <c r="A58" s="4" t="s">
        <v>13</v>
      </c>
      <c r="B58" s="6">
        <f t="shared" si="0"/>
        <v>80402</v>
      </c>
    </row>
    <row r="59" spans="1:2" ht="19.8" x14ac:dyDescent="0.5">
      <c r="A59" s="4" t="s">
        <v>14</v>
      </c>
      <c r="B59" s="6">
        <f t="shared" si="0"/>
        <v>45</v>
      </c>
    </row>
    <row r="60" spans="1:2" ht="19.8" x14ac:dyDescent="0.5">
      <c r="A60" s="4" t="s">
        <v>15</v>
      </c>
      <c r="B60" s="6">
        <f t="shared" si="0"/>
        <v>87791</v>
      </c>
    </row>
    <row r="61" spans="1:2" ht="19.8" x14ac:dyDescent="0.5">
      <c r="A61" s="4" t="s">
        <v>16</v>
      </c>
      <c r="B61" s="6">
        <f t="shared" si="0"/>
        <v>1758</v>
      </c>
    </row>
    <row r="62" spans="1:2" ht="19.8" x14ac:dyDescent="0.5">
      <c r="A62" s="4" t="s">
        <v>17</v>
      </c>
      <c r="B62" s="6">
        <f t="shared" si="0"/>
        <v>5</v>
      </c>
    </row>
    <row r="63" spans="1:2" ht="19.8" x14ac:dyDescent="0.5">
      <c r="A63" s="4" t="s">
        <v>18</v>
      </c>
      <c r="B63" s="6">
        <f t="shared" si="0"/>
        <v>1459</v>
      </c>
    </row>
    <row r="64" spans="1:2" ht="19.8" x14ac:dyDescent="0.5">
      <c r="A64" s="4" t="s">
        <v>19</v>
      </c>
      <c r="B64" s="6">
        <f t="shared" si="0"/>
        <v>5980</v>
      </c>
    </row>
    <row r="65" spans="1:2" ht="19.8" x14ac:dyDescent="0.5">
      <c r="A65" s="4" t="s">
        <v>20</v>
      </c>
      <c r="B65" s="6">
        <f t="shared" si="0"/>
        <v>37</v>
      </c>
    </row>
    <row r="66" spans="1:2" ht="19.8" x14ac:dyDescent="0.5">
      <c r="A66" s="4" t="s">
        <v>21</v>
      </c>
      <c r="B66" s="6">
        <f t="shared" si="0"/>
        <v>259</v>
      </c>
    </row>
    <row r="67" spans="1:2" ht="19.8" x14ac:dyDescent="0.5">
      <c r="A67" s="4" t="s">
        <v>22</v>
      </c>
      <c r="B67" s="6">
        <f t="shared" si="0"/>
        <v>4</v>
      </c>
    </row>
    <row r="68" spans="1:2" ht="19.8" x14ac:dyDescent="0.5">
      <c r="A68" s="4" t="s">
        <v>23</v>
      </c>
      <c r="B68" s="6">
        <f t="shared" si="0"/>
        <v>0</v>
      </c>
    </row>
    <row r="69" spans="1:2" ht="19.8" x14ac:dyDescent="0.5">
      <c r="A69" s="4" t="s">
        <v>24</v>
      </c>
      <c r="B69" s="6">
        <f t="shared" si="0"/>
        <v>880704</v>
      </c>
    </row>
    <row r="70" spans="1:2" ht="19.8" x14ac:dyDescent="0.5">
      <c r="A70" s="4" t="s">
        <v>25</v>
      </c>
      <c r="B70" s="6">
        <f t="shared" si="0"/>
        <v>0</v>
      </c>
    </row>
    <row r="71" spans="1:2" ht="19.8" x14ac:dyDescent="0.5">
      <c r="A71" s="4" t="s">
        <v>26</v>
      </c>
      <c r="B71" s="6">
        <f t="shared" si="0"/>
        <v>0</v>
      </c>
    </row>
    <row r="72" spans="1:2" ht="20.399999999999999" x14ac:dyDescent="0.55000000000000004">
      <c r="A72" s="7" t="s">
        <v>27</v>
      </c>
      <c r="B72" s="8">
        <f>SUM(B52:B71)</f>
        <v>1573684</v>
      </c>
    </row>
    <row r="73" spans="1:2" ht="19.8" x14ac:dyDescent="0.5">
      <c r="A73" s="4" t="s">
        <v>28</v>
      </c>
      <c r="B73" s="6"/>
    </row>
    <row r="74" spans="1:2" ht="20.399999999999999" x14ac:dyDescent="0.55000000000000004">
      <c r="A74" s="4" t="s">
        <v>29</v>
      </c>
      <c r="B74" s="9"/>
    </row>
    <row r="75" spans="1:2" ht="19.8" x14ac:dyDescent="0.5">
      <c r="A75" s="4" t="s">
        <v>30</v>
      </c>
      <c r="B75" s="6">
        <f t="shared" ref="B75:B81" si="1">B33</f>
        <v>3674</v>
      </c>
    </row>
    <row r="76" spans="1:2" ht="19.8" x14ac:dyDescent="0.5">
      <c r="A76" s="4" t="s">
        <v>31</v>
      </c>
      <c r="B76" s="6">
        <f t="shared" si="1"/>
        <v>50</v>
      </c>
    </row>
    <row r="77" spans="1:2" ht="19.8" x14ac:dyDescent="0.5">
      <c r="A77" s="4" t="s">
        <v>32</v>
      </c>
      <c r="B77" s="6">
        <f t="shared" si="1"/>
        <v>268</v>
      </c>
    </row>
    <row r="78" spans="1:2" ht="19.8" x14ac:dyDescent="0.5">
      <c r="A78" s="4" t="s">
        <v>33</v>
      </c>
      <c r="B78" s="6">
        <f t="shared" si="1"/>
        <v>243</v>
      </c>
    </row>
    <row r="79" spans="1:2" ht="19.8" x14ac:dyDescent="0.5">
      <c r="A79" s="4" t="s">
        <v>34</v>
      </c>
      <c r="B79" s="6">
        <f t="shared" si="1"/>
        <v>67417</v>
      </c>
    </row>
    <row r="80" spans="1:2" ht="19.8" x14ac:dyDescent="0.5">
      <c r="A80" s="4" t="s">
        <v>35</v>
      </c>
      <c r="B80" s="6">
        <f t="shared" si="1"/>
        <v>67</v>
      </c>
    </row>
    <row r="81" spans="1:2" ht="19.8" x14ac:dyDescent="0.5">
      <c r="A81" s="4" t="s">
        <v>36</v>
      </c>
      <c r="B81" s="6">
        <f t="shared" si="1"/>
        <v>948188</v>
      </c>
    </row>
    <row r="82" spans="1:2" ht="20.399999999999999" x14ac:dyDescent="0.55000000000000004">
      <c r="A82" s="7" t="s">
        <v>37</v>
      </c>
      <c r="B82" s="8">
        <f>SUM(B75:B81)</f>
        <v>1019907</v>
      </c>
    </row>
    <row r="83" spans="1:2" ht="20.399999999999999" x14ac:dyDescent="0.55000000000000004">
      <c r="A83" s="7" t="s">
        <v>38</v>
      </c>
      <c r="B83" s="10">
        <v>69</v>
      </c>
    </row>
    <row r="84" spans="1:2" ht="20.399999999999999" x14ac:dyDescent="0.55000000000000004">
      <c r="A84" s="11" t="s">
        <v>39</v>
      </c>
      <c r="B84" s="12">
        <f>B72+B82+B83</f>
        <v>2593660</v>
      </c>
    </row>
    <row r="85" spans="1:2" ht="19.8" x14ac:dyDescent="0.5">
      <c r="A85" s="13"/>
      <c r="B85" s="14"/>
    </row>
    <row r="86" spans="1:2" ht="19.8" x14ac:dyDescent="0.5">
      <c r="A86" s="15" t="s">
        <v>40</v>
      </c>
      <c r="B86" s="13"/>
    </row>
    <row r="87" spans="1:2" ht="19.8" x14ac:dyDescent="0.5">
      <c r="A87" s="17" t="s">
        <v>43</v>
      </c>
      <c r="B87" s="17"/>
    </row>
  </sheetData>
  <mergeCells count="8">
    <mergeCell ref="A48:B48"/>
    <mergeCell ref="A87:B87"/>
    <mergeCell ref="A1:B1"/>
    <mergeCell ref="A2:B2"/>
    <mergeCell ref="A3:B3"/>
    <mergeCell ref="A42:B42"/>
    <mergeCell ref="A46:B46"/>
    <mergeCell ref="A47:B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2025-11-27T07:43:44Z</dcterms:created>
  <dcterms:modified xsi:type="dcterms:W3CDTF">2025-12-01T04:20:02Z</dcterms:modified>
</cp:coreProperties>
</file>