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1199D335-59D0-4665-AED3-CE2266434558}" xr6:coauthVersionLast="47" xr6:coauthVersionMax="47" xr10:uidLastSave="{00000000-0000-0000-0000-000000000000}"/>
  <bookViews>
    <workbookView xWindow="11424" yWindow="0" windowWidth="11712" windowHeight="12336" xr2:uid="{E2C551B9-3B43-4057-AB92-FAC99581A0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C93" i="1"/>
  <c r="B93" i="1"/>
  <c r="D77" i="1"/>
  <c r="C77" i="1"/>
  <c r="B77" i="1"/>
  <c r="D44" i="1"/>
  <c r="C44" i="1"/>
  <c r="B44" i="1"/>
  <c r="B45" i="1" s="1"/>
  <c r="D36" i="1"/>
  <c r="C36" i="1"/>
  <c r="B36" i="1"/>
  <c r="D31" i="1"/>
  <c r="C31" i="1"/>
  <c r="B31" i="1"/>
  <c r="D28" i="1"/>
  <c r="D45" i="1" s="1"/>
  <c r="C28" i="1"/>
  <c r="C45" i="1" s="1"/>
  <c r="B28" i="1"/>
  <c r="B94" i="1" l="1"/>
  <c r="C94" i="1"/>
  <c r="D94" i="1"/>
</calcChain>
</file>

<file path=xl/sharedStrings.xml><?xml version="1.0" encoding="utf-8"?>
<sst xmlns="http://schemas.openxmlformats.org/spreadsheetml/2006/main" count="102" uniqueCount="49">
  <si>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</si>
  <si>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</si>
  <si>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ประจำเดือน  กรกฎาคม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</si>
  <si>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</si>
  <si>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</si>
  <si>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</si>
  <si>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</si>
  <si>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</si>
  <si>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</si>
  <si>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</si>
  <si>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</si>
  <si>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</si>
  <si>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</si>
  <si>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</si>
  <si>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</si>
  <si>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</si>
  <si>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</si>
  <si>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</si>
  <si>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</si>
  <si>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</si>
  <si>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</si>
  <si>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</si>
  <si>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</si>
  <si>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</si>
  <si>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</si>
  <si>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</si>
  <si>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</si>
  <si>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</si>
  <si>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</si>
  <si>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</si>
  <si>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</si>
  <si>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</si>
  <si>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</si>
  <si>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</si>
  <si>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</si>
  <si>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</si>
  <si>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</si>
  <si>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</si>
  <si>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</si>
  <si>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</si>
  <si>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</si>
  <si>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</si>
  <si>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</si>
  <si>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</si>
  <si>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</si>
  <si>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</si>
  <si>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 5   สิงหาคม   2568</t>
  </si>
  <si>
    <t>ประจำปีงบประมาณ  พ.ศ.  2568   ไตรมาสที่  4  เดือน  กรกฎาคม  -  กันยายน  พ.ศ.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</si>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</sst>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1" borderId="4" xfId="0" applyFont="1" applyFill="1" applyBorder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1" borderId="2" xfId="0" applyFont="1" applyFill="1" applyBorder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3" fillId="1" borderId="4" xfId="0" applyNumberFormat="1" applyFont="1" applyFill="1" applyBorder="1" applyAlignment="1">
      <alignment horizontal="center"/>
    </xf>
    <xf numFmtId="3" fontId="3" fillId="1" borderId="2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C2C3-0506-482B-9A95-CAA0EB032460}">
  <dimension ref="A1:D97"/>
  <sheetViews>
    <sheetView tabSelected="1" workbookViewId="0">
      <selection activeCell="A83" sqref="A83"/>
    </sheetView>
  </sheetViews>
  <sheetFormatPr defaultRowHeight="13.8" x14ac:dyDescent="0.25"/>
  <cols>
    <col min="1" max="1" width="34.69921875" customWidth="1"/>
  </cols>
  <sheetData>
    <row r="1" spans="1:4" ht="17.399999999999999" x14ac:dyDescent="0.45">
      <c r="A1" s="1" t="s">
        <v>0</v>
      </c>
      <c r="B1" s="1"/>
      <c r="C1" s="1"/>
      <c r="D1" s="1"/>
    </row>
    <row r="2" spans="1:4" ht="17.399999999999999" x14ac:dyDescent="0.45">
      <c r="A2" s="1" t="s">
        <v>1</v>
      </c>
      <c r="B2" s="1"/>
      <c r="C2" s="1"/>
      <c r="D2" s="1"/>
    </row>
    <row r="3" spans="1:4" ht="17.399999999999999" x14ac:dyDescent="0.45">
      <c r="A3" s="1" t="s">
        <v>2</v>
      </c>
      <c r="B3" s="1"/>
      <c r="C3" s="1"/>
      <c r="D3" s="1"/>
    </row>
    <row r="4" spans="1:4" ht="17.399999999999999" x14ac:dyDescent="0.45">
      <c r="A4" s="2"/>
      <c r="B4" s="2"/>
      <c r="C4" s="2"/>
      <c r="D4" s="2" t="s">
        <v>3</v>
      </c>
    </row>
    <row r="5" spans="1:4" ht="17.399999999999999" x14ac:dyDescent="0.45">
      <c r="A5" s="3" t="s">
        <v>4</v>
      </c>
      <c r="B5" s="4" t="s">
        <v>5</v>
      </c>
      <c r="C5" s="4" t="s">
        <v>6</v>
      </c>
      <c r="D5" s="4" t="s">
        <v>7</v>
      </c>
    </row>
    <row r="6" spans="1:4" ht="17.399999999999999" x14ac:dyDescent="0.45">
      <c r="A6" s="5" t="s">
        <v>8</v>
      </c>
      <c r="B6" s="6"/>
      <c r="C6" s="7"/>
      <c r="D6" s="7"/>
    </row>
    <row r="7" spans="1:4" ht="17.399999999999999" x14ac:dyDescent="0.45">
      <c r="A7" s="8" t="s">
        <v>9</v>
      </c>
      <c r="B7" s="9"/>
      <c r="C7" s="10"/>
      <c r="D7" s="10"/>
    </row>
    <row r="8" spans="1:4" ht="17.399999999999999" x14ac:dyDescent="0.45">
      <c r="A8" s="11" t="s">
        <v>10</v>
      </c>
      <c r="B8" s="12">
        <v>1355</v>
      </c>
      <c r="C8" s="12">
        <v>0</v>
      </c>
      <c r="D8" s="12">
        <v>21</v>
      </c>
    </row>
    <row r="9" spans="1:4" ht="17.399999999999999" x14ac:dyDescent="0.45">
      <c r="A9" s="11" t="s">
        <v>11</v>
      </c>
      <c r="B9" s="12">
        <v>0</v>
      </c>
      <c r="C9" s="12">
        <v>0</v>
      </c>
      <c r="D9" s="12">
        <v>0</v>
      </c>
    </row>
    <row r="10" spans="1:4" ht="17.399999999999999" x14ac:dyDescent="0.45">
      <c r="A10" s="11" t="s">
        <v>12</v>
      </c>
      <c r="B10" s="12">
        <v>1240</v>
      </c>
      <c r="C10" s="12">
        <v>0</v>
      </c>
      <c r="D10" s="12">
        <v>37</v>
      </c>
    </row>
    <row r="11" spans="1:4" ht="17.399999999999999" x14ac:dyDescent="0.45">
      <c r="A11" s="11" t="s">
        <v>13</v>
      </c>
      <c r="B11" s="12">
        <v>0</v>
      </c>
      <c r="C11" s="12">
        <v>0</v>
      </c>
      <c r="D11" s="12">
        <v>0</v>
      </c>
    </row>
    <row r="12" spans="1:4" ht="17.399999999999999" x14ac:dyDescent="0.45">
      <c r="A12" s="11" t="s">
        <v>14</v>
      </c>
      <c r="B12" s="12">
        <v>0</v>
      </c>
      <c r="C12" s="12">
        <v>0</v>
      </c>
      <c r="D12" s="12">
        <v>0</v>
      </c>
    </row>
    <row r="13" spans="1:4" ht="17.399999999999999" x14ac:dyDescent="0.45">
      <c r="A13" s="11" t="s">
        <v>15</v>
      </c>
      <c r="B13" s="12">
        <v>0</v>
      </c>
      <c r="C13" s="12">
        <v>0</v>
      </c>
      <c r="D13" s="12">
        <v>0</v>
      </c>
    </row>
    <row r="14" spans="1:4" ht="17.399999999999999" x14ac:dyDescent="0.45">
      <c r="A14" s="11" t="s">
        <v>16</v>
      </c>
      <c r="B14" s="12">
        <v>919</v>
      </c>
      <c r="C14" s="12">
        <v>2566</v>
      </c>
      <c r="D14" s="12">
        <v>708</v>
      </c>
    </row>
    <row r="15" spans="1:4" ht="17.399999999999999" x14ac:dyDescent="0.45">
      <c r="A15" s="11" t="s">
        <v>17</v>
      </c>
      <c r="B15" s="12">
        <v>0</v>
      </c>
      <c r="C15" s="12">
        <v>0</v>
      </c>
      <c r="D15" s="12">
        <v>0</v>
      </c>
    </row>
    <row r="16" spans="1:4" ht="17.399999999999999" x14ac:dyDescent="0.45">
      <c r="A16" s="11" t="s">
        <v>18</v>
      </c>
      <c r="B16" s="12">
        <v>552</v>
      </c>
      <c r="C16" s="12">
        <v>1057</v>
      </c>
      <c r="D16" s="12">
        <v>343</v>
      </c>
    </row>
    <row r="17" spans="1:4" ht="17.399999999999999" x14ac:dyDescent="0.45">
      <c r="A17" s="11" t="s">
        <v>19</v>
      </c>
      <c r="B17" s="12">
        <v>0</v>
      </c>
      <c r="C17" s="12">
        <v>0</v>
      </c>
      <c r="D17" s="12">
        <v>129</v>
      </c>
    </row>
    <row r="18" spans="1:4" ht="17.399999999999999" x14ac:dyDescent="0.45">
      <c r="A18" s="11" t="s">
        <v>20</v>
      </c>
      <c r="B18" s="12">
        <v>0</v>
      </c>
      <c r="C18" s="12">
        <v>0</v>
      </c>
      <c r="D18" s="12">
        <v>0</v>
      </c>
    </row>
    <row r="19" spans="1:4" ht="17.399999999999999" x14ac:dyDescent="0.45">
      <c r="A19" s="11" t="s">
        <v>21</v>
      </c>
      <c r="B19" s="12">
        <v>0</v>
      </c>
      <c r="C19" s="12">
        <v>0</v>
      </c>
      <c r="D19" s="12">
        <v>81</v>
      </c>
    </row>
    <row r="20" spans="1:4" ht="17.399999999999999" x14ac:dyDescent="0.45">
      <c r="A20" s="11" t="s">
        <v>22</v>
      </c>
      <c r="B20" s="12">
        <v>7</v>
      </c>
      <c r="C20" s="12">
        <v>0</v>
      </c>
      <c r="D20" s="12">
        <v>14</v>
      </c>
    </row>
    <row r="21" spans="1:4" ht="17.399999999999999" x14ac:dyDescent="0.45">
      <c r="A21" s="11" t="s">
        <v>23</v>
      </c>
      <c r="B21" s="12">
        <v>0</v>
      </c>
      <c r="C21" s="12">
        <v>0</v>
      </c>
      <c r="D21" s="12">
        <v>0</v>
      </c>
    </row>
    <row r="22" spans="1:4" ht="17.399999999999999" x14ac:dyDescent="0.45">
      <c r="A22" s="11" t="s">
        <v>24</v>
      </c>
      <c r="B22" s="12">
        <v>7</v>
      </c>
      <c r="C22" s="12">
        <v>2</v>
      </c>
      <c r="D22" s="12">
        <v>0</v>
      </c>
    </row>
    <row r="23" spans="1:4" ht="17.399999999999999" x14ac:dyDescent="0.45">
      <c r="A23" s="11" t="s">
        <v>25</v>
      </c>
      <c r="B23" s="12">
        <v>40</v>
      </c>
      <c r="C23" s="12">
        <v>0</v>
      </c>
      <c r="D23" s="12">
        <v>0</v>
      </c>
    </row>
    <row r="24" spans="1:4" ht="17.399999999999999" x14ac:dyDescent="0.45">
      <c r="A24" s="11" t="s">
        <v>26</v>
      </c>
      <c r="B24" s="12">
        <v>0</v>
      </c>
      <c r="C24" s="12">
        <v>0</v>
      </c>
      <c r="D24" s="12">
        <v>0</v>
      </c>
    </row>
    <row r="25" spans="1:4" ht="17.399999999999999" x14ac:dyDescent="0.45">
      <c r="A25" s="11" t="s">
        <v>27</v>
      </c>
      <c r="B25" s="12">
        <v>1</v>
      </c>
      <c r="C25" s="12">
        <v>0</v>
      </c>
      <c r="D25" s="12">
        <v>0</v>
      </c>
    </row>
    <row r="26" spans="1:4" ht="17.399999999999999" x14ac:dyDescent="0.45">
      <c r="A26" s="11" t="s">
        <v>28</v>
      </c>
      <c r="B26" s="12">
        <v>0</v>
      </c>
      <c r="C26" s="12">
        <v>0</v>
      </c>
      <c r="D26" s="12">
        <v>0</v>
      </c>
    </row>
    <row r="27" spans="1:4" ht="17.399999999999999" x14ac:dyDescent="0.45">
      <c r="A27" s="11" t="s">
        <v>29</v>
      </c>
      <c r="B27" s="12">
        <v>0</v>
      </c>
      <c r="C27" s="12">
        <v>0</v>
      </c>
      <c r="D27" s="12">
        <v>0</v>
      </c>
    </row>
    <row r="28" spans="1:4" ht="17.399999999999999" x14ac:dyDescent="0.45">
      <c r="A28" s="13" t="s">
        <v>30</v>
      </c>
      <c r="B28" s="14">
        <f>SUM(B8:B27)</f>
        <v>4121</v>
      </c>
      <c r="C28" s="14">
        <f>SUM(C8:C27)</f>
        <v>3625</v>
      </c>
      <c r="D28" s="14">
        <f>SUM(D8:D27)</f>
        <v>1333</v>
      </c>
    </row>
    <row r="29" spans="1:4" ht="17.399999999999999" x14ac:dyDescent="0.45">
      <c r="A29" s="5" t="s">
        <v>31</v>
      </c>
      <c r="B29" s="15"/>
      <c r="C29" s="15"/>
      <c r="D29" s="15"/>
    </row>
    <row r="30" spans="1:4" ht="17.399999999999999" x14ac:dyDescent="0.45">
      <c r="A30" s="8" t="s">
        <v>32</v>
      </c>
      <c r="B30" s="16"/>
      <c r="C30" s="16"/>
      <c r="D30" s="16"/>
    </row>
    <row r="31" spans="1:4" ht="17.399999999999999" x14ac:dyDescent="0.45">
      <c r="A31" s="11" t="s">
        <v>33</v>
      </c>
      <c r="B31" s="17">
        <f>SUM(B32:B35)</f>
        <v>20</v>
      </c>
      <c r="C31" s="17">
        <f>SUM(C32:C35)</f>
        <v>102</v>
      </c>
      <c r="D31" s="17">
        <f>SUM(D32:D35)</f>
        <v>16</v>
      </c>
    </row>
    <row r="32" spans="1:4" ht="17.399999999999999" x14ac:dyDescent="0.45">
      <c r="A32" s="11" t="s">
        <v>34</v>
      </c>
      <c r="B32" s="12">
        <v>0</v>
      </c>
      <c r="C32" s="12">
        <v>0</v>
      </c>
      <c r="D32" s="12">
        <v>0</v>
      </c>
    </row>
    <row r="33" spans="1:4" ht="17.399999999999999" x14ac:dyDescent="0.45">
      <c r="A33" s="11" t="s">
        <v>35</v>
      </c>
      <c r="B33" s="12">
        <v>8</v>
      </c>
      <c r="C33" s="12">
        <v>69</v>
      </c>
      <c r="D33" s="12">
        <v>10</v>
      </c>
    </row>
    <row r="34" spans="1:4" ht="17.399999999999999" x14ac:dyDescent="0.45">
      <c r="A34" s="11" t="s">
        <v>36</v>
      </c>
      <c r="B34" s="12">
        <v>12</v>
      </c>
      <c r="C34" s="12">
        <v>33</v>
      </c>
      <c r="D34" s="12">
        <v>6</v>
      </c>
    </row>
    <row r="35" spans="1:4" ht="17.399999999999999" x14ac:dyDescent="0.45">
      <c r="A35" s="11" t="s">
        <v>37</v>
      </c>
      <c r="B35" s="12">
        <v>0</v>
      </c>
      <c r="C35" s="12">
        <v>0</v>
      </c>
      <c r="D35" s="12">
        <v>0</v>
      </c>
    </row>
    <row r="36" spans="1:4" ht="17.399999999999999" x14ac:dyDescent="0.45">
      <c r="A36" s="11" t="s">
        <v>38</v>
      </c>
      <c r="B36" s="17">
        <f>SUM(B37:B40)</f>
        <v>275</v>
      </c>
      <c r="C36" s="17">
        <f>SUM(C37:C40)</f>
        <v>391</v>
      </c>
      <c r="D36" s="17">
        <f>SUM(D37:D40)</f>
        <v>97</v>
      </c>
    </row>
    <row r="37" spans="1:4" ht="17.399999999999999" x14ac:dyDescent="0.45">
      <c r="A37" s="11" t="s">
        <v>34</v>
      </c>
      <c r="B37" s="12">
        <v>13</v>
      </c>
      <c r="C37" s="12">
        <v>10</v>
      </c>
      <c r="D37" s="12">
        <v>1</v>
      </c>
    </row>
    <row r="38" spans="1:4" ht="17.399999999999999" x14ac:dyDescent="0.45">
      <c r="A38" s="11" t="s">
        <v>35</v>
      </c>
      <c r="B38" s="12">
        <v>122</v>
      </c>
      <c r="C38" s="12">
        <v>225</v>
      </c>
      <c r="D38" s="12">
        <v>46</v>
      </c>
    </row>
    <row r="39" spans="1:4" ht="17.399999999999999" x14ac:dyDescent="0.45">
      <c r="A39" s="11" t="s">
        <v>36</v>
      </c>
      <c r="B39" s="12">
        <v>134</v>
      </c>
      <c r="C39" s="12">
        <v>111</v>
      </c>
      <c r="D39" s="12">
        <v>33</v>
      </c>
    </row>
    <row r="40" spans="1:4" ht="17.399999999999999" x14ac:dyDescent="0.45">
      <c r="A40" s="11" t="s">
        <v>37</v>
      </c>
      <c r="B40" s="12">
        <v>6</v>
      </c>
      <c r="C40" s="12">
        <v>45</v>
      </c>
      <c r="D40" s="12">
        <v>17</v>
      </c>
    </row>
    <row r="41" spans="1:4" ht="17.399999999999999" x14ac:dyDescent="0.45">
      <c r="A41" s="11" t="s">
        <v>39</v>
      </c>
      <c r="B41" s="12">
        <v>0</v>
      </c>
      <c r="C41" s="12">
        <v>0</v>
      </c>
      <c r="D41" s="12">
        <v>0</v>
      </c>
    </row>
    <row r="42" spans="1:4" ht="17.399999999999999" x14ac:dyDescent="0.45">
      <c r="A42" s="11" t="s">
        <v>40</v>
      </c>
      <c r="B42" s="12">
        <v>0</v>
      </c>
      <c r="C42" s="12">
        <v>0</v>
      </c>
      <c r="D42" s="12">
        <v>0</v>
      </c>
    </row>
    <row r="43" spans="1:4" ht="17.399999999999999" x14ac:dyDescent="0.45">
      <c r="A43" s="11" t="s">
        <v>41</v>
      </c>
      <c r="B43" s="12">
        <v>2</v>
      </c>
      <c r="C43" s="12">
        <v>0</v>
      </c>
      <c r="D43" s="12">
        <v>0</v>
      </c>
    </row>
    <row r="44" spans="1:4" ht="17.399999999999999" x14ac:dyDescent="0.45">
      <c r="A44" s="13" t="s">
        <v>42</v>
      </c>
      <c r="B44" s="14">
        <f>B31+B36+B41+B42+B43</f>
        <v>297</v>
      </c>
      <c r="C44" s="14">
        <f>C31+C36+C41+C42+C43</f>
        <v>493</v>
      </c>
      <c r="D44" s="14">
        <f>D31+D36+D41+D42+D43</f>
        <v>113</v>
      </c>
    </row>
    <row r="45" spans="1:4" ht="17.399999999999999" x14ac:dyDescent="0.45">
      <c r="A45" s="18" t="s">
        <v>43</v>
      </c>
      <c r="B45" s="19">
        <f>B28+B44</f>
        <v>4418</v>
      </c>
      <c r="C45" s="19">
        <f>C28+C44</f>
        <v>4118</v>
      </c>
      <c r="D45" s="19">
        <f>D28+D44</f>
        <v>1446</v>
      </c>
    </row>
    <row r="46" spans="1:4" ht="17.399999999999999" x14ac:dyDescent="0.45">
      <c r="A46" s="20" t="s">
        <v>44</v>
      </c>
      <c r="B46" s="20"/>
      <c r="C46" s="20"/>
      <c r="D46" s="20"/>
    </row>
    <row r="47" spans="1:4" ht="17.399999999999999" x14ac:dyDescent="0.45">
      <c r="A47" s="20" t="s">
        <v>45</v>
      </c>
      <c r="B47" s="20"/>
      <c r="C47" s="20"/>
      <c r="D47" s="20"/>
    </row>
    <row r="48" spans="1:4" ht="17.399999999999999" x14ac:dyDescent="0.45">
      <c r="A48" s="21" t="s">
        <v>46</v>
      </c>
      <c r="B48" s="21"/>
      <c r="C48" s="21"/>
      <c r="D48" s="21"/>
    </row>
    <row r="50" spans="1:4" ht="17.399999999999999" x14ac:dyDescent="0.45">
      <c r="A50" s="1" t="s">
        <v>0</v>
      </c>
      <c r="B50" s="1"/>
      <c r="C50" s="1"/>
      <c r="D50" s="1"/>
    </row>
    <row r="51" spans="1:4" ht="17.399999999999999" x14ac:dyDescent="0.45">
      <c r="A51" s="1" t="s">
        <v>1</v>
      </c>
      <c r="B51" s="1"/>
      <c r="C51" s="1"/>
      <c r="D51" s="1"/>
    </row>
    <row r="52" spans="1:4" ht="17.399999999999999" x14ac:dyDescent="0.45">
      <c r="A52" s="1" t="s">
        <v>47</v>
      </c>
      <c r="B52" s="1"/>
      <c r="C52" s="1"/>
      <c r="D52" s="1"/>
    </row>
    <row r="53" spans="1:4" ht="17.399999999999999" x14ac:dyDescent="0.45">
      <c r="A53" s="2"/>
      <c r="B53" s="2"/>
      <c r="C53" s="2"/>
      <c r="D53" s="2" t="s">
        <v>3</v>
      </c>
    </row>
    <row r="54" spans="1:4" ht="17.399999999999999" x14ac:dyDescent="0.45">
      <c r="A54" s="3" t="s">
        <v>4</v>
      </c>
      <c r="B54" s="4" t="s">
        <v>5</v>
      </c>
      <c r="C54" s="4" t="s">
        <v>6</v>
      </c>
      <c r="D54" s="4" t="s">
        <v>7</v>
      </c>
    </row>
    <row r="55" spans="1:4" ht="17.399999999999999" x14ac:dyDescent="0.45">
      <c r="A55" s="5" t="s">
        <v>8</v>
      </c>
      <c r="B55" s="6"/>
      <c r="C55" s="7"/>
      <c r="D55" s="7"/>
    </row>
    <row r="56" spans="1:4" ht="17.399999999999999" x14ac:dyDescent="0.45">
      <c r="A56" s="8" t="s">
        <v>9</v>
      </c>
      <c r="B56" s="9"/>
      <c r="C56" s="10"/>
      <c r="D56" s="10"/>
    </row>
    <row r="57" spans="1:4" ht="17.399999999999999" x14ac:dyDescent="0.45">
      <c r="A57" s="11" t="s">
        <v>10</v>
      </c>
      <c r="B57" s="12">
        <v>14987</v>
      </c>
      <c r="C57" s="12">
        <v>0</v>
      </c>
      <c r="D57" s="12">
        <v>291</v>
      </c>
    </row>
    <row r="58" spans="1:4" ht="17.399999999999999" x14ac:dyDescent="0.45">
      <c r="A58" s="11" t="s">
        <v>11</v>
      </c>
      <c r="B58" s="12">
        <v>0</v>
      </c>
      <c r="C58" s="12">
        <v>0</v>
      </c>
      <c r="D58" s="12">
        <v>0</v>
      </c>
    </row>
    <row r="59" spans="1:4" ht="17.399999999999999" x14ac:dyDescent="0.45">
      <c r="A59" s="11" t="s">
        <v>12</v>
      </c>
      <c r="B59" s="12">
        <v>15848</v>
      </c>
      <c r="C59" s="12">
        <v>0</v>
      </c>
      <c r="D59" s="12">
        <v>313</v>
      </c>
    </row>
    <row r="60" spans="1:4" ht="17.399999999999999" x14ac:dyDescent="0.45">
      <c r="A60" s="11" t="s">
        <v>13</v>
      </c>
      <c r="B60" s="12">
        <v>0</v>
      </c>
      <c r="C60" s="12">
        <v>0</v>
      </c>
      <c r="D60" s="12">
        <v>1</v>
      </c>
    </row>
    <row r="61" spans="1:4" ht="17.399999999999999" x14ac:dyDescent="0.45">
      <c r="A61" s="11" t="s">
        <v>14</v>
      </c>
      <c r="B61" s="12">
        <v>0</v>
      </c>
      <c r="C61" s="12">
        <v>0</v>
      </c>
      <c r="D61" s="12">
        <v>0</v>
      </c>
    </row>
    <row r="62" spans="1:4" ht="17.399999999999999" x14ac:dyDescent="0.45">
      <c r="A62" s="11" t="s">
        <v>15</v>
      </c>
      <c r="B62" s="12">
        <v>0</v>
      </c>
      <c r="C62" s="12">
        <v>0</v>
      </c>
      <c r="D62" s="12">
        <v>0</v>
      </c>
    </row>
    <row r="63" spans="1:4" ht="17.399999999999999" x14ac:dyDescent="0.45">
      <c r="A63" s="11" t="s">
        <v>16</v>
      </c>
      <c r="B63" s="12">
        <v>12018</v>
      </c>
      <c r="C63" s="12">
        <v>32256</v>
      </c>
      <c r="D63" s="12">
        <v>8864</v>
      </c>
    </row>
    <row r="64" spans="1:4" ht="17.399999999999999" x14ac:dyDescent="0.45">
      <c r="A64" s="11" t="s">
        <v>17</v>
      </c>
      <c r="B64" s="12">
        <v>0</v>
      </c>
      <c r="C64" s="12">
        <v>0</v>
      </c>
      <c r="D64" s="12">
        <v>0</v>
      </c>
    </row>
    <row r="65" spans="1:4" ht="17.399999999999999" x14ac:dyDescent="0.45">
      <c r="A65" s="11" t="s">
        <v>18</v>
      </c>
      <c r="B65" s="12">
        <v>7351</v>
      </c>
      <c r="C65" s="12">
        <v>12708</v>
      </c>
      <c r="D65" s="12">
        <v>4251</v>
      </c>
    </row>
    <row r="66" spans="1:4" ht="17.399999999999999" x14ac:dyDescent="0.45">
      <c r="A66" s="11" t="s">
        <v>19</v>
      </c>
      <c r="B66" s="12">
        <v>0</v>
      </c>
      <c r="C66" s="12">
        <v>0</v>
      </c>
      <c r="D66" s="12">
        <v>1769</v>
      </c>
    </row>
    <row r="67" spans="1:4" ht="17.399999999999999" x14ac:dyDescent="0.45">
      <c r="A67" s="11" t="s">
        <v>20</v>
      </c>
      <c r="B67" s="12">
        <v>0</v>
      </c>
      <c r="C67" s="12">
        <v>0</v>
      </c>
      <c r="D67" s="12">
        <v>0</v>
      </c>
    </row>
    <row r="68" spans="1:4" ht="17.399999999999999" x14ac:dyDescent="0.45">
      <c r="A68" s="11" t="s">
        <v>21</v>
      </c>
      <c r="B68" s="12">
        <v>0</v>
      </c>
      <c r="C68" s="12">
        <v>0</v>
      </c>
      <c r="D68" s="12">
        <v>1167</v>
      </c>
    </row>
    <row r="69" spans="1:4" ht="17.399999999999999" x14ac:dyDescent="0.45">
      <c r="A69" s="11" t="s">
        <v>22</v>
      </c>
      <c r="B69" s="12">
        <v>185</v>
      </c>
      <c r="C69" s="12">
        <v>29</v>
      </c>
      <c r="D69" s="12">
        <v>332</v>
      </c>
    </row>
    <row r="70" spans="1:4" ht="17.399999999999999" x14ac:dyDescent="0.45">
      <c r="A70" s="11" t="s">
        <v>23</v>
      </c>
      <c r="B70" s="12">
        <v>0</v>
      </c>
      <c r="C70" s="12">
        <v>0</v>
      </c>
      <c r="D70" s="12">
        <v>0</v>
      </c>
    </row>
    <row r="71" spans="1:4" ht="17.399999999999999" x14ac:dyDescent="0.45">
      <c r="A71" s="11" t="s">
        <v>24</v>
      </c>
      <c r="B71" s="12">
        <v>41</v>
      </c>
      <c r="C71" s="12">
        <v>42</v>
      </c>
      <c r="D71" s="12">
        <v>5</v>
      </c>
    </row>
    <row r="72" spans="1:4" ht="17.399999999999999" x14ac:dyDescent="0.45">
      <c r="A72" s="11" t="s">
        <v>25</v>
      </c>
      <c r="B72" s="12">
        <v>885</v>
      </c>
      <c r="C72" s="12">
        <v>0</v>
      </c>
      <c r="D72" s="12">
        <v>0</v>
      </c>
    </row>
    <row r="73" spans="1:4" ht="17.399999999999999" x14ac:dyDescent="0.45">
      <c r="A73" s="11" t="s">
        <v>26</v>
      </c>
      <c r="B73" s="12">
        <v>3</v>
      </c>
      <c r="C73" s="12">
        <v>0</v>
      </c>
      <c r="D73" s="12">
        <v>0</v>
      </c>
    </row>
    <row r="74" spans="1:4" ht="17.399999999999999" x14ac:dyDescent="0.45">
      <c r="A74" s="11" t="s">
        <v>27</v>
      </c>
      <c r="B74" s="12">
        <v>12</v>
      </c>
      <c r="C74" s="12">
        <v>9</v>
      </c>
      <c r="D74" s="12">
        <v>1</v>
      </c>
    </row>
    <row r="75" spans="1:4" ht="17.399999999999999" x14ac:dyDescent="0.45">
      <c r="A75" s="11" t="s">
        <v>28</v>
      </c>
      <c r="B75" s="12">
        <v>0</v>
      </c>
      <c r="C75" s="12">
        <v>0</v>
      </c>
      <c r="D75" s="12">
        <v>0</v>
      </c>
    </row>
    <row r="76" spans="1:4" ht="17.399999999999999" x14ac:dyDescent="0.45">
      <c r="A76" s="11" t="s">
        <v>29</v>
      </c>
      <c r="B76" s="12">
        <v>0</v>
      </c>
      <c r="C76" s="12">
        <v>0</v>
      </c>
      <c r="D76" s="12">
        <v>0</v>
      </c>
    </row>
    <row r="77" spans="1:4" ht="17.399999999999999" x14ac:dyDescent="0.45">
      <c r="A77" s="13" t="s">
        <v>30</v>
      </c>
      <c r="B77" s="14">
        <f>SUM(B57:B76)</f>
        <v>51330</v>
      </c>
      <c r="C77" s="14">
        <f>SUM(C57:C76)</f>
        <v>45044</v>
      </c>
      <c r="D77" s="14">
        <f>SUM(D57:D76)</f>
        <v>16994</v>
      </c>
    </row>
    <row r="78" spans="1:4" ht="17.399999999999999" x14ac:dyDescent="0.45">
      <c r="A78" s="5" t="s">
        <v>31</v>
      </c>
      <c r="B78" s="15"/>
      <c r="C78" s="15"/>
      <c r="D78" s="15"/>
    </row>
    <row r="79" spans="1:4" ht="17.399999999999999" x14ac:dyDescent="0.45">
      <c r="A79" s="8" t="s">
        <v>32</v>
      </c>
      <c r="B79" s="16"/>
      <c r="C79" s="16"/>
      <c r="D79" s="16"/>
    </row>
    <row r="80" spans="1:4" ht="17.399999999999999" x14ac:dyDescent="0.45">
      <c r="A80" s="11" t="s">
        <v>33</v>
      </c>
      <c r="B80" s="17">
        <v>1000</v>
      </c>
      <c r="C80" s="17">
        <v>2596</v>
      </c>
      <c r="D80" s="17">
        <v>297</v>
      </c>
    </row>
    <row r="81" spans="1:4" ht="17.399999999999999" x14ac:dyDescent="0.45">
      <c r="A81" s="11" t="s">
        <v>34</v>
      </c>
      <c r="B81" s="12">
        <v>9</v>
      </c>
      <c r="C81" s="12">
        <v>11</v>
      </c>
      <c r="D81" s="12">
        <v>0</v>
      </c>
    </row>
    <row r="82" spans="1:4" ht="17.399999999999999" x14ac:dyDescent="0.45">
      <c r="A82" s="11" t="s">
        <v>35</v>
      </c>
      <c r="B82" s="12">
        <v>503</v>
      </c>
      <c r="C82" s="12">
        <v>1849</v>
      </c>
      <c r="D82" s="12">
        <v>189</v>
      </c>
    </row>
    <row r="83" spans="1:4" ht="17.399999999999999" x14ac:dyDescent="0.45">
      <c r="A83" s="11" t="s">
        <v>36</v>
      </c>
      <c r="B83" s="12">
        <v>476</v>
      </c>
      <c r="C83" s="12">
        <v>705</v>
      </c>
      <c r="D83" s="12">
        <v>102</v>
      </c>
    </row>
    <row r="84" spans="1:4" ht="17.399999999999999" x14ac:dyDescent="0.45">
      <c r="A84" s="11" t="s">
        <v>37</v>
      </c>
      <c r="B84" s="12">
        <v>12</v>
      </c>
      <c r="C84" s="12">
        <v>31</v>
      </c>
      <c r="D84" s="12">
        <v>6</v>
      </c>
    </row>
    <row r="85" spans="1:4" ht="17.399999999999999" x14ac:dyDescent="0.45">
      <c r="A85" s="11" t="s">
        <v>38</v>
      </c>
      <c r="B85" s="17">
        <v>2950</v>
      </c>
      <c r="C85" s="17">
        <v>7169</v>
      </c>
      <c r="D85" s="17">
        <v>1212</v>
      </c>
    </row>
    <row r="86" spans="1:4" ht="17.399999999999999" x14ac:dyDescent="0.45">
      <c r="A86" s="11" t="s">
        <v>34</v>
      </c>
      <c r="B86" s="12">
        <v>198</v>
      </c>
      <c r="C86" s="12">
        <v>223</v>
      </c>
      <c r="D86" s="12">
        <v>32</v>
      </c>
    </row>
    <row r="87" spans="1:4" ht="17.399999999999999" x14ac:dyDescent="0.45">
      <c r="A87" s="11" t="s">
        <v>35</v>
      </c>
      <c r="B87" s="12">
        <v>1420</v>
      </c>
      <c r="C87" s="12">
        <v>4115</v>
      </c>
      <c r="D87" s="12">
        <v>603</v>
      </c>
    </row>
    <row r="88" spans="1:4" ht="17.399999999999999" x14ac:dyDescent="0.45">
      <c r="A88" s="11" t="s">
        <v>36</v>
      </c>
      <c r="B88" s="12">
        <v>1194</v>
      </c>
      <c r="C88" s="12">
        <v>1871</v>
      </c>
      <c r="D88" s="12">
        <v>359</v>
      </c>
    </row>
    <row r="89" spans="1:4" ht="17.399999999999999" x14ac:dyDescent="0.45">
      <c r="A89" s="11" t="s">
        <v>37</v>
      </c>
      <c r="B89" s="12">
        <v>138</v>
      </c>
      <c r="C89" s="12">
        <v>960</v>
      </c>
      <c r="D89" s="12">
        <v>218</v>
      </c>
    </row>
    <row r="90" spans="1:4" ht="17.399999999999999" x14ac:dyDescent="0.45">
      <c r="A90" s="11" t="s">
        <v>39</v>
      </c>
      <c r="B90" s="12">
        <v>0</v>
      </c>
      <c r="C90" s="12">
        <v>0</v>
      </c>
      <c r="D90" s="12">
        <v>1</v>
      </c>
    </row>
    <row r="91" spans="1:4" ht="17.399999999999999" x14ac:dyDescent="0.45">
      <c r="A91" s="11" t="s">
        <v>40</v>
      </c>
      <c r="B91" s="12">
        <v>0</v>
      </c>
      <c r="C91" s="12">
        <v>0</v>
      </c>
      <c r="D91" s="12">
        <v>0</v>
      </c>
    </row>
    <row r="92" spans="1:4" ht="17.399999999999999" x14ac:dyDescent="0.45">
      <c r="A92" s="11" t="s">
        <v>41</v>
      </c>
      <c r="B92" s="12">
        <v>0</v>
      </c>
      <c r="C92" s="12">
        <v>2</v>
      </c>
      <c r="D92" s="12">
        <v>0</v>
      </c>
    </row>
    <row r="93" spans="1:4" ht="17.399999999999999" x14ac:dyDescent="0.45">
      <c r="A93" s="13" t="s">
        <v>42</v>
      </c>
      <c r="B93" s="14">
        <f>B80+B85+B90+B91+B92</f>
        <v>3950</v>
      </c>
      <c r="C93" s="14">
        <f>C80+C85+C90+C91+C92</f>
        <v>9767</v>
      </c>
      <c r="D93" s="14">
        <f>D80+D85+D90+D91+D92</f>
        <v>1510</v>
      </c>
    </row>
    <row r="94" spans="1:4" ht="17.399999999999999" x14ac:dyDescent="0.45">
      <c r="A94" s="18" t="s">
        <v>43</v>
      </c>
      <c r="B94" s="19">
        <f>B77+B93</f>
        <v>55280</v>
      </c>
      <c r="C94" s="19">
        <f>C77+C93</f>
        <v>54811</v>
      </c>
      <c r="D94" s="19">
        <f>D77+D93</f>
        <v>18504</v>
      </c>
    </row>
    <row r="95" spans="1:4" ht="17.399999999999999" x14ac:dyDescent="0.45">
      <c r="A95" s="20" t="s">
        <v>44</v>
      </c>
      <c r="B95" s="20"/>
      <c r="C95" s="20"/>
      <c r="D95" s="20"/>
    </row>
    <row r="96" spans="1:4" ht="17.399999999999999" x14ac:dyDescent="0.45">
      <c r="A96" s="20" t="s">
        <v>45</v>
      </c>
      <c r="B96" s="20"/>
      <c r="C96" s="20"/>
      <c r="D96" s="20"/>
    </row>
    <row r="97" spans="1:4" ht="17.399999999999999" x14ac:dyDescent="0.45">
      <c r="A97" s="21" t="s">
        <v>48</v>
      </c>
      <c r="B97" s="21"/>
      <c r="C97" s="21"/>
      <c r="D97" s="21"/>
    </row>
  </sheetData>
  <mergeCells count="8">
    <mergeCell ref="A52:D52"/>
    <mergeCell ref="A97:D97"/>
    <mergeCell ref="A1:D1"/>
    <mergeCell ref="A2:D2"/>
    <mergeCell ref="A3:D3"/>
    <mergeCell ref="A48:D48"/>
    <mergeCell ref="A50:D50"/>
    <mergeCell ref="A51:D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2025-11-27T07:59:33Z</dcterms:created>
  <dcterms:modified xsi:type="dcterms:W3CDTF">2025-11-27T08:06:30Z</dcterms:modified>
</cp:coreProperties>
</file>