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cdcff7906b50e/เดสก์ท็อป/สถิติ/กันยายน 68/"/>
    </mc:Choice>
  </mc:AlternateContent>
  <xr:revisionPtr revIDLastSave="0" documentId="8_{E5BD0486-D54D-4878-A2F2-6FB4C858F08E}" xr6:coauthVersionLast="47" xr6:coauthVersionMax="47" xr10:uidLastSave="{00000000-0000-0000-0000-000000000000}"/>
  <bookViews>
    <workbookView xWindow="11424" yWindow="0" windowWidth="11712" windowHeight="12336" xr2:uid="{3EEAADE5-3E07-44A3-A113-EA8203E4264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7" i="1" l="1"/>
  <c r="C77" i="1"/>
  <c r="B77" i="1"/>
  <c r="D67" i="1"/>
  <c r="D78" i="1" s="1"/>
  <c r="C67" i="1"/>
  <c r="C78" i="1" s="1"/>
  <c r="B67" i="1"/>
  <c r="B78" i="1" s="1"/>
  <c r="D31" i="1" l="1"/>
  <c r="C31" i="1"/>
  <c r="B31" i="1"/>
  <c r="D27" i="1"/>
  <c r="D35" i="1" s="1"/>
  <c r="C27" i="1"/>
  <c r="C35" i="1" s="1"/>
  <c r="B27" i="1"/>
  <c r="B35" i="1" s="1"/>
  <c r="D25" i="1"/>
  <c r="D36" i="1" s="1"/>
  <c r="C25" i="1"/>
  <c r="C36" i="1" s="1"/>
  <c r="B25" i="1"/>
  <c r="B36" i="1" l="1"/>
</calcChain>
</file>

<file path=xl/sharedStrings.xml><?xml version="1.0" encoding="utf-8"?>
<sst xmlns="http://schemas.openxmlformats.org/spreadsheetml/2006/main" count="84" uniqueCount="42">
  <si>
    <t>สถิติการดำเนินการเกี่ยวกับทะเบียนและภาษีรถ</t>
  </si>
  <si>
    <t>สำนักงานขนส่งจังหวัดสุราษฎร์ธานี</t>
  </si>
  <si>
    <t>ประจำเดือน  กันยายน  พ.ศ.  2568</t>
  </si>
  <si>
    <t>หน่วย  :  คัน</t>
  </si>
  <si>
    <t>ประเภทรถ</t>
  </si>
  <si>
    <t>จดใหม่</t>
  </si>
  <si>
    <t>ต่ออายุ</t>
  </si>
  <si>
    <t>อื่น ๆ</t>
  </si>
  <si>
    <t>ก. รถตามกฎหมายว่าด้วยรถยนต์</t>
  </si>
  <si>
    <t xml:space="preserve">     รย. 1  รถยนต์นั่งส่วนบุคคลไม่เกิน 7 คน</t>
  </si>
  <si>
    <t xml:space="preserve">     รย. 2 รถยนต์นั่งส่วนบุคคลเกิน 7 คน</t>
  </si>
  <si>
    <t xml:space="preserve">     รย. 3 รถยนต์บรรทุกส่วนบุคคล</t>
  </si>
  <si>
    <t xml:space="preserve">     รย. 4  รถยนต์สามล้อส่วนบุคคล</t>
  </si>
  <si>
    <t xml:space="preserve">     รย. 5 รถยนต์รับจ้างระหว่างจังหวัด</t>
  </si>
  <si>
    <t xml:space="preserve">    รย. 6 รถยนต์รับจ้างบรรทุกคนโดยสารไม่เกิน 7 คน</t>
  </si>
  <si>
    <t xml:space="preserve">    รย. 7 รถยนต์สี่ล้อเล็กรับจ้าง</t>
  </si>
  <si>
    <t xml:space="preserve">     รย. 8 รถยนต์รับจ้างสามล้อ</t>
  </si>
  <si>
    <t xml:space="preserve">     รย. 9 รถยนต์บริการธุรกิจ</t>
  </si>
  <si>
    <t xml:space="preserve">     รย. 10 รถยนต์บริการทัศนาจร</t>
  </si>
  <si>
    <t xml:space="preserve">     รย. 11  รถยนต์บริการให้เช่า</t>
  </si>
  <si>
    <t xml:space="preserve">     รย. 12 รถจักรยานยนต์</t>
  </si>
  <si>
    <t xml:space="preserve">     รย. 13 รถแทรกเตอร์</t>
  </si>
  <si>
    <t xml:space="preserve">     รย. 14 รถบดถนน</t>
  </si>
  <si>
    <t xml:space="preserve">     รย. 15  รถใช้งานเกษตรกรรม</t>
  </si>
  <si>
    <t xml:space="preserve">     รย. 16 รถพ่วง</t>
  </si>
  <si>
    <t xml:space="preserve">     รย. 17 รถจักรยานยนต์สาธารณะ</t>
  </si>
  <si>
    <t xml:space="preserve">     รย. 18 รถยนต์รับจ้างผ่านระบบอิเล็ทรอนิกส์</t>
  </si>
  <si>
    <t>ก. รวมรถตามกฎหมายว่าด้วยรถยนต์</t>
  </si>
  <si>
    <t>ข. รถตามกฎหมายว่าด้วยการขนส่งทางบก</t>
  </si>
  <si>
    <t>รถโดยสาร</t>
  </si>
  <si>
    <t xml:space="preserve">     -ประจำทาง</t>
  </si>
  <si>
    <t xml:space="preserve">     -ไม่ประจำทาง</t>
  </si>
  <si>
    <t xml:space="preserve">     -ส่วนบุคคล</t>
  </si>
  <si>
    <t>รถบรรทุก</t>
  </si>
  <si>
    <t>โดยรถขนาดเล็ก</t>
  </si>
  <si>
    <t>ข. รวมรถตามกฎหมายว่าด้วยการขนส่งทางบก</t>
  </si>
  <si>
    <t>รวมทั้งสิ้น (ก+ข)</t>
  </si>
  <si>
    <t>ที่มา  :  สถิติการดำเนินการเกี่ยวกับทะเบียนและภาษีรถตามกฎหมายว่าด้วยรถยนต์(Stt01r002_R01)</t>
  </si>
  <si>
    <t xml:space="preserve">            สถิติการดำเนินการเกี่ยวกับทะเบียนและภาษีรถตามกฎหมายว่าด้วยการขนส่งทางบก(Stt02r002_R01)</t>
  </si>
  <si>
    <t>ข้อมูล  ณ  วันที่   5   ตุลาคม   2568</t>
  </si>
  <si>
    <t>ประจำปีงบประมาณ  พ.ศ.  2568  ไตรมาสที่  4  เดือน  กรกฎาคม  -  กันยายน  พ.ศ.  2568</t>
  </si>
  <si>
    <t>ข้อมูล  ณ  วันที่  5   ตุลาคม 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</si>
</sst>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0" borderId="4" xfId="0" applyFont="1" applyBorder="1"/>
    <xf numFmtId="3" fontId="2" fillId="0" borderId="4" xfId="0" applyNumberFormat="1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3" fontId="1" fillId="2" borderId="4" xfId="0" applyNumberFormat="1" applyFont="1" applyFill="1" applyBorder="1" applyAlignment="1">
      <alignment horizontal="center"/>
    </xf>
    <xf numFmtId="0" fontId="1" fillId="0" borderId="4" xfId="0" applyFont="1" applyBorder="1"/>
    <xf numFmtId="3" fontId="1" fillId="0" borderId="4" xfId="0" applyNumberFormat="1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3" fontId="1" fillId="3" borderId="4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28F7E-8C4E-49A3-AF1C-A55DC2538198}">
  <dimension ref="A1:D82"/>
  <sheetViews>
    <sheetView tabSelected="1" workbookViewId="0">
      <selection activeCell="A43" sqref="A43:D83"/>
    </sheetView>
  </sheetViews>
  <sheetFormatPr defaultRowHeight="13.8" x14ac:dyDescent="0.25"/>
  <cols>
    <col min="1" max="1" width="41" customWidth="1"/>
  </cols>
  <sheetData>
    <row r="1" spans="1:4" ht="20.399999999999999" x14ac:dyDescent="0.55000000000000004">
      <c r="A1" s="1" t="s">
        <v>0</v>
      </c>
      <c r="B1" s="1"/>
      <c r="C1" s="1"/>
      <c r="D1" s="1"/>
    </row>
    <row r="2" spans="1:4" ht="20.399999999999999" x14ac:dyDescent="0.55000000000000004">
      <c r="A2" s="1" t="s">
        <v>1</v>
      </c>
      <c r="B2" s="1"/>
      <c r="C2" s="1"/>
      <c r="D2" s="1"/>
    </row>
    <row r="3" spans="1:4" ht="20.399999999999999" x14ac:dyDescent="0.55000000000000004">
      <c r="A3" s="1" t="s">
        <v>2</v>
      </c>
      <c r="B3" s="1"/>
      <c r="C3" s="1"/>
      <c r="D3" s="1"/>
    </row>
    <row r="4" spans="1:4" ht="19.8" x14ac:dyDescent="0.5">
      <c r="A4" s="2"/>
      <c r="B4" s="2"/>
      <c r="C4" s="2"/>
      <c r="D4" s="2" t="s">
        <v>3</v>
      </c>
    </row>
    <row r="5" spans="1:4" ht="19.8" x14ac:dyDescent="0.5">
      <c r="A5" s="3" t="s">
        <v>4</v>
      </c>
      <c r="B5" s="4" t="s">
        <v>5</v>
      </c>
      <c r="C5" s="4" t="s">
        <v>6</v>
      </c>
      <c r="D5" s="5" t="s">
        <v>7</v>
      </c>
    </row>
    <row r="6" spans="1:4" ht="19.8" x14ac:dyDescent="0.5">
      <c r="A6" s="6" t="s">
        <v>8</v>
      </c>
      <c r="B6" s="7"/>
      <c r="C6" s="7"/>
      <c r="D6" s="7"/>
    </row>
    <row r="7" spans="1:4" ht="19.8" x14ac:dyDescent="0.5">
      <c r="A7" s="6" t="s">
        <v>9</v>
      </c>
      <c r="B7" s="7">
        <v>486</v>
      </c>
      <c r="C7" s="7">
        <v>14207</v>
      </c>
      <c r="D7" s="7">
        <v>2609</v>
      </c>
    </row>
    <row r="8" spans="1:4" ht="19.8" x14ac:dyDescent="0.5">
      <c r="A8" s="6" t="s">
        <v>10</v>
      </c>
      <c r="B8" s="7">
        <v>20</v>
      </c>
      <c r="C8" s="7">
        <v>324</v>
      </c>
      <c r="D8" s="7">
        <v>75</v>
      </c>
    </row>
    <row r="9" spans="1:4" ht="19.8" x14ac:dyDescent="0.5">
      <c r="A9" s="6" t="s">
        <v>11</v>
      </c>
      <c r="B9" s="7">
        <v>198</v>
      </c>
      <c r="C9" s="7">
        <v>9759</v>
      </c>
      <c r="D9" s="7">
        <v>1594</v>
      </c>
    </row>
    <row r="10" spans="1:4" ht="19.8" x14ac:dyDescent="0.5">
      <c r="A10" s="6" t="s">
        <v>12</v>
      </c>
      <c r="B10" s="7">
        <v>0</v>
      </c>
      <c r="C10" s="7">
        <v>0</v>
      </c>
      <c r="D10" s="7">
        <v>0</v>
      </c>
    </row>
    <row r="11" spans="1:4" ht="19.8" x14ac:dyDescent="0.5">
      <c r="A11" s="6" t="s">
        <v>13</v>
      </c>
      <c r="B11" s="7">
        <v>0</v>
      </c>
      <c r="C11" s="7">
        <v>0</v>
      </c>
      <c r="D11" s="7">
        <v>0</v>
      </c>
    </row>
    <row r="12" spans="1:4" ht="19.8" x14ac:dyDescent="0.5">
      <c r="A12" s="6" t="s">
        <v>14</v>
      </c>
      <c r="B12" s="7">
        <v>11</v>
      </c>
      <c r="C12" s="7">
        <v>36</v>
      </c>
      <c r="D12" s="7">
        <v>11</v>
      </c>
    </row>
    <row r="13" spans="1:4" ht="19.8" x14ac:dyDescent="0.5">
      <c r="A13" s="6" t="s">
        <v>15</v>
      </c>
      <c r="B13" s="7">
        <v>0</v>
      </c>
      <c r="C13" s="7">
        <v>0</v>
      </c>
      <c r="D13" s="7">
        <v>0</v>
      </c>
    </row>
    <row r="14" spans="1:4" ht="19.8" x14ac:dyDescent="0.5">
      <c r="A14" s="6" t="s">
        <v>16</v>
      </c>
      <c r="B14" s="7">
        <v>0</v>
      </c>
      <c r="C14" s="7">
        <v>0</v>
      </c>
      <c r="D14" s="7">
        <v>0</v>
      </c>
    </row>
    <row r="15" spans="1:4" ht="19.8" x14ac:dyDescent="0.5">
      <c r="A15" s="6" t="s">
        <v>17</v>
      </c>
      <c r="B15" s="7">
        <v>2</v>
      </c>
      <c r="C15" s="7">
        <v>20</v>
      </c>
      <c r="D15" s="7">
        <v>4</v>
      </c>
    </row>
    <row r="16" spans="1:4" ht="19.8" x14ac:dyDescent="0.5">
      <c r="A16" s="6" t="s">
        <v>18</v>
      </c>
      <c r="B16" s="7">
        <v>3</v>
      </c>
      <c r="C16" s="7">
        <v>7</v>
      </c>
      <c r="D16" s="7">
        <v>2</v>
      </c>
    </row>
    <row r="17" spans="1:4" ht="19.8" x14ac:dyDescent="0.5">
      <c r="A17" s="6" t="s">
        <v>19</v>
      </c>
      <c r="B17" s="7">
        <v>0</v>
      </c>
      <c r="C17" s="7">
        <v>0</v>
      </c>
      <c r="D17" s="7">
        <v>0</v>
      </c>
    </row>
    <row r="18" spans="1:4" ht="19.8" x14ac:dyDescent="0.5">
      <c r="A18" s="6" t="s">
        <v>20</v>
      </c>
      <c r="B18" s="7">
        <v>2315</v>
      </c>
      <c r="C18" s="7">
        <v>19361</v>
      </c>
      <c r="D18" s="7">
        <v>4682</v>
      </c>
    </row>
    <row r="19" spans="1:4" ht="19.8" x14ac:dyDescent="0.5">
      <c r="A19" s="6" t="s">
        <v>21</v>
      </c>
      <c r="B19" s="7">
        <v>36</v>
      </c>
      <c r="C19" s="7">
        <v>181</v>
      </c>
      <c r="D19" s="7">
        <v>56</v>
      </c>
    </row>
    <row r="20" spans="1:4" ht="19.8" x14ac:dyDescent="0.5">
      <c r="A20" s="6" t="s">
        <v>22</v>
      </c>
      <c r="B20" s="7">
        <v>9</v>
      </c>
      <c r="C20" s="7">
        <v>32</v>
      </c>
      <c r="D20" s="7">
        <v>3</v>
      </c>
    </row>
    <row r="21" spans="1:4" ht="19.8" x14ac:dyDescent="0.5">
      <c r="A21" s="6" t="s">
        <v>23</v>
      </c>
      <c r="B21" s="7">
        <v>0</v>
      </c>
      <c r="C21" s="7">
        <v>0</v>
      </c>
      <c r="D21" s="7">
        <v>0</v>
      </c>
    </row>
    <row r="22" spans="1:4" ht="19.8" x14ac:dyDescent="0.5">
      <c r="A22" s="6" t="s">
        <v>24</v>
      </c>
      <c r="B22" s="7">
        <v>0</v>
      </c>
      <c r="C22" s="7">
        <v>7</v>
      </c>
      <c r="D22" s="7">
        <v>0</v>
      </c>
    </row>
    <row r="23" spans="1:4" ht="19.8" x14ac:dyDescent="0.5">
      <c r="A23" s="6" t="s">
        <v>25</v>
      </c>
      <c r="B23" s="7">
        <v>0</v>
      </c>
      <c r="C23" s="7">
        <v>8</v>
      </c>
      <c r="D23" s="7">
        <v>2</v>
      </c>
    </row>
    <row r="24" spans="1:4" ht="19.8" x14ac:dyDescent="0.5">
      <c r="A24" s="6" t="s">
        <v>26</v>
      </c>
      <c r="B24" s="7">
        <v>0</v>
      </c>
      <c r="C24" s="7">
        <v>1</v>
      </c>
      <c r="D24" s="7">
        <v>7</v>
      </c>
    </row>
    <row r="25" spans="1:4" ht="20.399999999999999" x14ac:dyDescent="0.55000000000000004">
      <c r="A25" s="8" t="s">
        <v>27</v>
      </c>
      <c r="B25" s="9">
        <f>SUM(B7:B24)</f>
        <v>3080</v>
      </c>
      <c r="C25" s="9">
        <f>SUM(C7:C24)</f>
        <v>43943</v>
      </c>
      <c r="D25" s="9">
        <f>SUM(D7:D24)</f>
        <v>9045</v>
      </c>
    </row>
    <row r="26" spans="1:4" ht="19.8" x14ac:dyDescent="0.5">
      <c r="A26" s="6" t="s">
        <v>28</v>
      </c>
      <c r="B26" s="7"/>
      <c r="C26" s="7"/>
      <c r="D26" s="7"/>
    </row>
    <row r="27" spans="1:4" ht="20.399999999999999" x14ac:dyDescent="0.55000000000000004">
      <c r="A27" s="10" t="s">
        <v>29</v>
      </c>
      <c r="B27" s="11">
        <f>SUM(B28:B30)</f>
        <v>17</v>
      </c>
      <c r="C27" s="11">
        <f>SUM(C28:C30)</f>
        <v>479</v>
      </c>
      <c r="D27" s="11">
        <f>SUM(D28:D30)</f>
        <v>52</v>
      </c>
    </row>
    <row r="28" spans="1:4" ht="19.8" x14ac:dyDescent="0.5">
      <c r="A28" s="6" t="s">
        <v>30</v>
      </c>
      <c r="B28" s="7">
        <v>8</v>
      </c>
      <c r="C28" s="7">
        <v>287</v>
      </c>
      <c r="D28" s="7">
        <v>34</v>
      </c>
    </row>
    <row r="29" spans="1:4" ht="19.8" x14ac:dyDescent="0.5">
      <c r="A29" s="6" t="s">
        <v>31</v>
      </c>
      <c r="B29" s="7">
        <v>8</v>
      </c>
      <c r="C29" s="7">
        <v>183</v>
      </c>
      <c r="D29" s="7">
        <v>17</v>
      </c>
    </row>
    <row r="30" spans="1:4" ht="19.8" x14ac:dyDescent="0.5">
      <c r="A30" s="6" t="s">
        <v>32</v>
      </c>
      <c r="B30" s="7">
        <v>1</v>
      </c>
      <c r="C30" s="7">
        <v>9</v>
      </c>
      <c r="D30" s="7">
        <v>1</v>
      </c>
    </row>
    <row r="31" spans="1:4" ht="20.399999999999999" x14ac:dyDescent="0.55000000000000004">
      <c r="A31" s="10" t="s">
        <v>33</v>
      </c>
      <c r="B31" s="11">
        <f>SUM(B32:B33)</f>
        <v>82</v>
      </c>
      <c r="C31" s="11">
        <f>SUM(C32:C33)</f>
        <v>2538</v>
      </c>
      <c r="D31" s="11">
        <f>SUM(D32:D33)</f>
        <v>416</v>
      </c>
    </row>
    <row r="32" spans="1:4" ht="19.8" x14ac:dyDescent="0.5">
      <c r="A32" s="6" t="s">
        <v>31</v>
      </c>
      <c r="B32" s="7">
        <v>30</v>
      </c>
      <c r="C32" s="7">
        <v>925</v>
      </c>
      <c r="D32" s="7">
        <v>179</v>
      </c>
    </row>
    <row r="33" spans="1:4" ht="19.8" x14ac:dyDescent="0.5">
      <c r="A33" s="6" t="s">
        <v>32</v>
      </c>
      <c r="B33" s="7">
        <v>52</v>
      </c>
      <c r="C33" s="7">
        <v>1613</v>
      </c>
      <c r="D33" s="7">
        <v>237</v>
      </c>
    </row>
    <row r="34" spans="1:4" ht="20.399999999999999" x14ac:dyDescent="0.55000000000000004">
      <c r="A34" s="10" t="s">
        <v>34</v>
      </c>
      <c r="B34" s="11">
        <v>0</v>
      </c>
      <c r="C34" s="11">
        <v>0</v>
      </c>
      <c r="D34" s="7">
        <v>0</v>
      </c>
    </row>
    <row r="35" spans="1:4" ht="20.399999999999999" x14ac:dyDescent="0.55000000000000004">
      <c r="A35" s="8" t="s">
        <v>35</v>
      </c>
      <c r="B35" s="9">
        <f>B27+B31+B34</f>
        <v>99</v>
      </c>
      <c r="C35" s="9">
        <f>C27+C31+C34</f>
        <v>3017</v>
      </c>
      <c r="D35" s="9">
        <f>D27+D31+D34</f>
        <v>468</v>
      </c>
    </row>
    <row r="36" spans="1:4" ht="20.399999999999999" x14ac:dyDescent="0.55000000000000004">
      <c r="A36" s="12" t="s">
        <v>36</v>
      </c>
      <c r="B36" s="13">
        <f>B25+B35</f>
        <v>3179</v>
      </c>
      <c r="C36" s="13">
        <f>C25+C35</f>
        <v>46960</v>
      </c>
      <c r="D36" s="13">
        <f>D25+D35</f>
        <v>9513</v>
      </c>
    </row>
    <row r="37" spans="1:4" ht="19.8" x14ac:dyDescent="0.5">
      <c r="A37" s="14"/>
      <c r="B37" s="14"/>
      <c r="C37" s="14"/>
      <c r="D37" s="14"/>
    </row>
    <row r="38" spans="1:4" ht="19.8" x14ac:dyDescent="0.5">
      <c r="A38" s="14" t="s">
        <v>37</v>
      </c>
      <c r="B38" s="14"/>
      <c r="C38" s="14"/>
      <c r="D38" s="14"/>
    </row>
    <row r="39" spans="1:4" ht="19.8" x14ac:dyDescent="0.5">
      <c r="A39" s="14" t="s">
        <v>38</v>
      </c>
      <c r="B39" s="14"/>
      <c r="C39" s="14"/>
      <c r="D39" s="14"/>
    </row>
    <row r="40" spans="1:4" ht="19.8" x14ac:dyDescent="0.5">
      <c r="A40" s="14"/>
      <c r="B40" s="15" t="s">
        <v>39</v>
      </c>
      <c r="C40" s="15"/>
      <c r="D40" s="15"/>
    </row>
    <row r="43" spans="1:4" ht="20.399999999999999" x14ac:dyDescent="0.55000000000000004">
      <c r="A43" s="1" t="s">
        <v>0</v>
      </c>
      <c r="B43" s="1"/>
      <c r="C43" s="1"/>
      <c r="D43" s="1"/>
    </row>
    <row r="44" spans="1:4" ht="20.399999999999999" x14ac:dyDescent="0.55000000000000004">
      <c r="A44" s="1" t="s">
        <v>1</v>
      </c>
      <c r="B44" s="1"/>
      <c r="C44" s="1"/>
      <c r="D44" s="1"/>
    </row>
    <row r="45" spans="1:4" ht="20.399999999999999" x14ac:dyDescent="0.55000000000000004">
      <c r="A45" s="1" t="s">
        <v>40</v>
      </c>
      <c r="B45" s="1"/>
      <c r="C45" s="1"/>
      <c r="D45" s="1"/>
    </row>
    <row r="46" spans="1:4" ht="19.8" x14ac:dyDescent="0.5">
      <c r="A46" s="2"/>
      <c r="B46" s="2"/>
      <c r="C46" s="2"/>
      <c r="D46" s="2" t="s">
        <v>3</v>
      </c>
    </row>
    <row r="47" spans="1:4" ht="19.8" x14ac:dyDescent="0.5">
      <c r="A47" s="3" t="s">
        <v>4</v>
      </c>
      <c r="B47" s="4" t="s">
        <v>5</v>
      </c>
      <c r="C47" s="4" t="s">
        <v>6</v>
      </c>
      <c r="D47" s="5" t="s">
        <v>7</v>
      </c>
    </row>
    <row r="48" spans="1:4" ht="19.8" x14ac:dyDescent="0.5">
      <c r="A48" s="6" t="s">
        <v>8</v>
      </c>
      <c r="B48" s="7"/>
      <c r="C48" s="7"/>
      <c r="D48" s="7"/>
    </row>
    <row r="49" spans="1:4" ht="19.8" x14ac:dyDescent="0.5">
      <c r="A49" s="6" t="s">
        <v>9</v>
      </c>
      <c r="B49" s="7">
        <v>1651</v>
      </c>
      <c r="C49" s="7">
        <v>43002</v>
      </c>
      <c r="D49" s="7">
        <v>8171</v>
      </c>
    </row>
    <row r="50" spans="1:4" ht="19.8" x14ac:dyDescent="0.5">
      <c r="A50" s="6" t="s">
        <v>10</v>
      </c>
      <c r="B50" s="7">
        <v>45</v>
      </c>
      <c r="C50" s="7">
        <v>996</v>
      </c>
      <c r="D50" s="7">
        <v>266</v>
      </c>
    </row>
    <row r="51" spans="1:4" ht="19.8" x14ac:dyDescent="0.5">
      <c r="A51" s="6" t="s">
        <v>11</v>
      </c>
      <c r="B51" s="7">
        <v>524</v>
      </c>
      <c r="C51" s="7">
        <v>29198</v>
      </c>
      <c r="D51" s="7">
        <v>5044</v>
      </c>
    </row>
    <row r="52" spans="1:4" ht="19.8" x14ac:dyDescent="0.5">
      <c r="A52" s="6" t="s">
        <v>12</v>
      </c>
      <c r="B52" s="7">
        <v>0</v>
      </c>
      <c r="C52" s="7">
        <v>0</v>
      </c>
      <c r="D52" s="7">
        <v>0</v>
      </c>
    </row>
    <row r="53" spans="1:4" ht="19.8" x14ac:dyDescent="0.5">
      <c r="A53" s="6" t="s">
        <v>13</v>
      </c>
      <c r="B53" s="7">
        <v>0</v>
      </c>
      <c r="C53" s="7">
        <v>0</v>
      </c>
      <c r="D53" s="7">
        <v>0</v>
      </c>
    </row>
    <row r="54" spans="1:4" ht="19.8" x14ac:dyDescent="0.5">
      <c r="A54" s="6" t="s">
        <v>14</v>
      </c>
      <c r="B54" s="7">
        <v>24</v>
      </c>
      <c r="C54" s="7">
        <v>91</v>
      </c>
      <c r="D54" s="7">
        <v>16</v>
      </c>
    </row>
    <row r="55" spans="1:4" ht="19.8" x14ac:dyDescent="0.5">
      <c r="A55" s="6" t="s">
        <v>15</v>
      </c>
      <c r="B55" s="7">
        <v>0</v>
      </c>
      <c r="C55" s="7">
        <v>0</v>
      </c>
      <c r="D55" s="7">
        <v>0</v>
      </c>
    </row>
    <row r="56" spans="1:4" ht="19.8" x14ac:dyDescent="0.5">
      <c r="A56" s="6" t="s">
        <v>16</v>
      </c>
      <c r="B56" s="7">
        <v>0</v>
      </c>
      <c r="C56" s="7">
        <v>0</v>
      </c>
      <c r="D56" s="7">
        <v>0</v>
      </c>
    </row>
    <row r="57" spans="1:4" ht="19.8" x14ac:dyDescent="0.5">
      <c r="A57" s="6" t="s">
        <v>17</v>
      </c>
      <c r="B57" s="7">
        <v>4</v>
      </c>
      <c r="C57" s="7">
        <v>54</v>
      </c>
      <c r="D57" s="7">
        <v>5</v>
      </c>
    </row>
    <row r="58" spans="1:4" ht="19.8" x14ac:dyDescent="0.5">
      <c r="A58" s="6" t="s">
        <v>18</v>
      </c>
      <c r="B58" s="7">
        <v>3</v>
      </c>
      <c r="C58" s="7">
        <v>26</v>
      </c>
      <c r="D58" s="7">
        <v>5</v>
      </c>
    </row>
    <row r="59" spans="1:4" ht="19.8" x14ac:dyDescent="0.5">
      <c r="A59" s="6" t="s">
        <v>19</v>
      </c>
      <c r="B59" s="7">
        <v>0</v>
      </c>
      <c r="C59" s="7">
        <v>0</v>
      </c>
      <c r="D59" s="7">
        <v>5332</v>
      </c>
    </row>
    <row r="60" spans="1:4" ht="19.8" x14ac:dyDescent="0.5">
      <c r="A60" s="6" t="s">
        <v>20</v>
      </c>
      <c r="B60" s="7">
        <v>8604</v>
      </c>
      <c r="C60" s="7">
        <v>62695</v>
      </c>
      <c r="D60" s="7">
        <v>9860</v>
      </c>
    </row>
    <row r="61" spans="1:4" ht="19.8" x14ac:dyDescent="0.5">
      <c r="A61" s="6" t="s">
        <v>21</v>
      </c>
      <c r="B61" s="7">
        <v>68</v>
      </c>
      <c r="C61" s="7">
        <v>469</v>
      </c>
      <c r="D61" s="7">
        <v>103</v>
      </c>
    </row>
    <row r="62" spans="1:4" ht="19.8" x14ac:dyDescent="0.5">
      <c r="A62" s="6" t="s">
        <v>22</v>
      </c>
      <c r="B62" s="7">
        <v>12</v>
      </c>
      <c r="C62" s="7">
        <v>77</v>
      </c>
      <c r="D62" s="7">
        <v>10</v>
      </c>
    </row>
    <row r="63" spans="1:4" ht="19.8" x14ac:dyDescent="0.5">
      <c r="A63" s="6" t="s">
        <v>23</v>
      </c>
      <c r="B63" s="7">
        <v>0</v>
      </c>
      <c r="C63" s="7">
        <v>0</v>
      </c>
      <c r="D63" s="7">
        <v>0</v>
      </c>
    </row>
    <row r="64" spans="1:4" ht="19.8" x14ac:dyDescent="0.5">
      <c r="A64" s="6" t="s">
        <v>24</v>
      </c>
      <c r="B64" s="7">
        <v>0</v>
      </c>
      <c r="C64" s="7">
        <v>19</v>
      </c>
      <c r="D64" s="7">
        <v>0</v>
      </c>
    </row>
    <row r="65" spans="1:4" ht="19.8" x14ac:dyDescent="0.5">
      <c r="A65" s="6" t="s">
        <v>25</v>
      </c>
      <c r="B65" s="7">
        <v>0</v>
      </c>
      <c r="C65" s="7">
        <v>22</v>
      </c>
      <c r="D65" s="7">
        <v>3</v>
      </c>
    </row>
    <row r="66" spans="1:4" ht="19.8" x14ac:dyDescent="0.5">
      <c r="A66" s="6" t="s">
        <v>26</v>
      </c>
      <c r="B66" s="7">
        <v>0</v>
      </c>
      <c r="C66" s="7">
        <v>15</v>
      </c>
      <c r="D66" s="7">
        <v>39</v>
      </c>
    </row>
    <row r="67" spans="1:4" ht="20.399999999999999" x14ac:dyDescent="0.55000000000000004">
      <c r="A67" s="8" t="s">
        <v>27</v>
      </c>
      <c r="B67" s="9">
        <f>SUM(B49:B66)</f>
        <v>10935</v>
      </c>
      <c r="C67" s="9">
        <f>SUM(C49:C66)</f>
        <v>136664</v>
      </c>
      <c r="D67" s="9">
        <f>SUM(D49:D66)</f>
        <v>28854</v>
      </c>
    </row>
    <row r="68" spans="1:4" ht="19.8" x14ac:dyDescent="0.5">
      <c r="A68" s="6" t="s">
        <v>28</v>
      </c>
      <c r="B68" s="7"/>
      <c r="C68" s="7"/>
      <c r="D68" s="7"/>
    </row>
    <row r="69" spans="1:4" ht="20.399999999999999" x14ac:dyDescent="0.55000000000000004">
      <c r="A69" s="10" t="s">
        <v>29</v>
      </c>
      <c r="B69" s="11">
        <v>59</v>
      </c>
      <c r="C69" s="11">
        <v>662</v>
      </c>
      <c r="D69" s="11">
        <v>132</v>
      </c>
    </row>
    <row r="70" spans="1:4" ht="19.8" x14ac:dyDescent="0.5">
      <c r="A70" s="6" t="s">
        <v>30</v>
      </c>
      <c r="B70" s="7">
        <v>12</v>
      </c>
      <c r="C70" s="7">
        <v>354</v>
      </c>
      <c r="D70" s="7">
        <v>78</v>
      </c>
    </row>
    <row r="71" spans="1:4" ht="19.8" x14ac:dyDescent="0.5">
      <c r="A71" s="6" t="s">
        <v>31</v>
      </c>
      <c r="B71" s="7">
        <v>46</v>
      </c>
      <c r="C71" s="7">
        <v>293</v>
      </c>
      <c r="D71" s="7">
        <v>52</v>
      </c>
    </row>
    <row r="72" spans="1:4" ht="19.8" x14ac:dyDescent="0.5">
      <c r="A72" s="6" t="s">
        <v>32</v>
      </c>
      <c r="B72" s="7">
        <v>1</v>
      </c>
      <c r="C72" s="7">
        <v>15</v>
      </c>
      <c r="D72" s="7">
        <v>2</v>
      </c>
    </row>
    <row r="73" spans="1:4" ht="20.399999999999999" x14ac:dyDescent="0.55000000000000004">
      <c r="A73" s="10" t="s">
        <v>33</v>
      </c>
      <c r="B73" s="11">
        <v>254</v>
      </c>
      <c r="C73" s="11">
        <v>4317</v>
      </c>
      <c r="D73" s="11">
        <v>1051</v>
      </c>
    </row>
    <row r="74" spans="1:4" ht="19.8" x14ac:dyDescent="0.5">
      <c r="A74" s="6" t="s">
        <v>31</v>
      </c>
      <c r="B74" s="7">
        <v>82</v>
      </c>
      <c r="C74" s="7">
        <v>1282</v>
      </c>
      <c r="D74" s="7">
        <v>421</v>
      </c>
    </row>
    <row r="75" spans="1:4" ht="19.8" x14ac:dyDescent="0.5">
      <c r="A75" s="6" t="s">
        <v>32</v>
      </c>
      <c r="B75" s="7">
        <v>172</v>
      </c>
      <c r="C75" s="7">
        <v>3035</v>
      </c>
      <c r="D75" s="7">
        <v>630</v>
      </c>
    </row>
    <row r="76" spans="1:4" ht="20.399999999999999" x14ac:dyDescent="0.55000000000000004">
      <c r="A76" s="10" t="s">
        <v>34</v>
      </c>
      <c r="B76" s="7">
        <v>0</v>
      </c>
      <c r="C76" s="7">
        <v>0</v>
      </c>
      <c r="D76" s="7">
        <v>0</v>
      </c>
    </row>
    <row r="77" spans="1:4" ht="20.399999999999999" x14ac:dyDescent="0.55000000000000004">
      <c r="A77" s="8" t="s">
        <v>35</v>
      </c>
      <c r="B77" s="9">
        <f>B69+B73+B76</f>
        <v>313</v>
      </c>
      <c r="C77" s="9">
        <f>C69+C73+C76</f>
        <v>4979</v>
      </c>
      <c r="D77" s="9">
        <f>D69+D73+D76</f>
        <v>1183</v>
      </c>
    </row>
    <row r="78" spans="1:4" ht="20.399999999999999" x14ac:dyDescent="0.55000000000000004">
      <c r="A78" s="12" t="s">
        <v>36</v>
      </c>
      <c r="B78" s="13">
        <f>B67+B77</f>
        <v>11248</v>
      </c>
      <c r="C78" s="13">
        <f>C67+C77</f>
        <v>141643</v>
      </c>
      <c r="D78" s="13">
        <f>D67+D77</f>
        <v>30037</v>
      </c>
    </row>
    <row r="79" spans="1:4" ht="19.8" x14ac:dyDescent="0.5">
      <c r="A79" s="14"/>
      <c r="B79" s="14"/>
      <c r="C79" s="14"/>
      <c r="D79" s="14"/>
    </row>
    <row r="80" spans="1:4" ht="19.8" x14ac:dyDescent="0.5">
      <c r="A80" s="14" t="s">
        <v>37</v>
      </c>
      <c r="B80" s="14"/>
      <c r="C80" s="14"/>
      <c r="D80" s="14"/>
    </row>
    <row r="81" spans="1:4" ht="19.8" x14ac:dyDescent="0.5">
      <c r="A81" s="14" t="s">
        <v>38</v>
      </c>
      <c r="B81" s="14"/>
      <c r="C81" s="14"/>
      <c r="D81" s="14"/>
    </row>
    <row r="82" spans="1:4" ht="19.8" x14ac:dyDescent="0.5">
      <c r="A82" s="14"/>
      <c r="B82" s="15" t="s">
        <v>41</v>
      </c>
      <c r="C82" s="15"/>
      <c r="D82" s="15"/>
    </row>
  </sheetData>
  <mergeCells count="8">
    <mergeCell ref="A45:D45"/>
    <mergeCell ref="B82:D82"/>
    <mergeCell ref="A1:D1"/>
    <mergeCell ref="A2:D2"/>
    <mergeCell ref="A3:D3"/>
    <mergeCell ref="B40:D40"/>
    <mergeCell ref="A43:D43"/>
    <mergeCell ref="A44:D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วรรณา แสงแก้ว</dc:creator>
  <cp:lastModifiedBy>วรรณา แสงแก้ว</cp:lastModifiedBy>
  <dcterms:created xsi:type="dcterms:W3CDTF">2025-12-01T06:44:42Z</dcterms:created>
  <dcterms:modified xsi:type="dcterms:W3CDTF">2025-12-01T06:46:02Z</dcterms:modified>
</cp:coreProperties>
</file>