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DLT\Documents\มการาคม\"/>
    </mc:Choice>
  </mc:AlternateContent>
  <bookViews>
    <workbookView xWindow="0" yWindow="0" windowWidth="28800" windowHeight="1248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4" i="1" l="1"/>
  <c r="D36" i="1"/>
  <c r="C36" i="1"/>
  <c r="C44" i="1" s="1"/>
  <c r="B36" i="1"/>
  <c r="D31" i="1"/>
  <c r="C31" i="1"/>
  <c r="B31" i="1"/>
  <c r="B44" i="1" s="1"/>
  <c r="D28" i="1"/>
  <c r="D45" i="1" s="1"/>
  <c r="C28" i="1"/>
  <c r="B28" i="1"/>
  <c r="B45" i="1" s="1"/>
  <c r="C45" i="1" l="1"/>
</calcChain>
</file>

<file path=xl/sharedStrings.xml><?xml version="1.0" encoding="utf-8"?>
<sst xmlns="http://schemas.openxmlformats.org/spreadsheetml/2006/main" count="51" uniqueCount="47">
  <si>
    <t>สถิติการดำเนินการเกี่ยวกับใบอนุญาตขับรถและผู้ประจำรถ</t>
  </si>
  <si>
    <t>สำนักงานขนส่งจังหวัดสุราษฎร์ธานี</t>
  </si>
  <si>
    <t>ประจำเดือน  มกราคม  พ.ศ. 2569</t>
  </si>
  <si>
    <t>หน่วย  :  ฉบับ</t>
  </si>
  <si>
    <t>ประเภทใบอนุญาต</t>
  </si>
  <si>
    <t>ออกใหม่</t>
  </si>
  <si>
    <t>ต่ออายุ</t>
  </si>
  <si>
    <t>อื่น ๆ</t>
  </si>
  <si>
    <t>ก. ใบอนุญาตขับรถ</t>
  </si>
  <si>
    <t xml:space="preserve">     ตามกฎหมายว่าด้วยรถยนต์</t>
  </si>
  <si>
    <t>รถยนต์ส่วนบุคคลชั่วคราว</t>
  </si>
  <si>
    <t>รถยนต์สามล้อส่วนบุคคลชั่วคราว</t>
  </si>
  <si>
    <t>รถจักรยานยนต์ชั่วคราว</t>
  </si>
  <si>
    <t>รถยนต์ส่วนบุคคลหนึ่งปี</t>
  </si>
  <si>
    <t>รถยนต์สามล้อส่วนบุคคลหนึ่งปี</t>
  </si>
  <si>
    <t>รถจักรยานยนต์หนึ่งปี</t>
  </si>
  <si>
    <t>รถยนต์ส่วนบุคคล</t>
  </si>
  <si>
    <t>รถยนต์สามล้อส่วนบุคคล</t>
  </si>
  <si>
    <t>รถจักรยานยนต์</t>
  </si>
  <si>
    <t>รถยนต์ส่วนบุคคลตลอดชีพ</t>
  </si>
  <si>
    <t>รถยนต์สามล้อส่วนบุคคลตลอดชีพ</t>
  </si>
  <si>
    <t>รถจักรยานยนต์ตลอดชีพ</t>
  </si>
  <si>
    <t>รถยนต์สาธารณะ</t>
  </si>
  <si>
    <t>รถยนต์สามล้อสาธารณะ</t>
  </si>
  <si>
    <t>รถจักรยานยนต์สาธารณะ</t>
  </si>
  <si>
    <t>รถระหว่างประเทศ</t>
  </si>
  <si>
    <t>รถบดถนน</t>
  </si>
  <si>
    <t>รถแทรกเตอร์</t>
  </si>
  <si>
    <t>รถใช้งานเกษตรกรรม</t>
  </si>
  <si>
    <t>รถอื่น ๆ</t>
  </si>
  <si>
    <t>ก. รวมใบอนุญาตขับรถ</t>
  </si>
  <si>
    <t>ข. ใบอนุญาตผู้ประจำรถ</t>
  </si>
  <si>
    <t xml:space="preserve">    ตามกฎหมายว่าด้วยการขนส่งทางบก</t>
  </si>
  <si>
    <t>1.1  ผู้ขับรถส่วนบุคคล</t>
  </si>
  <si>
    <t xml:space="preserve">     ชนิดที่  1</t>
  </si>
  <si>
    <t xml:space="preserve">     ชนิดที่  2</t>
  </si>
  <si>
    <t xml:space="preserve">     ชนิดที่  3</t>
  </si>
  <si>
    <t xml:space="preserve">     ชนิดที่  4</t>
  </si>
  <si>
    <t>1.2  ผู้ขับรถทุกประเภท</t>
  </si>
  <si>
    <t>2.  ผู้เก็บค่าโดยสาร</t>
  </si>
  <si>
    <t>3.  นายตรวจ</t>
  </si>
  <si>
    <t>4.  ผู้บริการ</t>
  </si>
  <si>
    <t>ข. รวมใบอนุญาตผู้ประจำรถ</t>
  </si>
  <si>
    <t>รวม (ก+ข)</t>
  </si>
  <si>
    <t>ที่มา  :  สถิติการดำเนินการเกี่ยวกับใบอนุญาตขับรถตามกฎหมายว่าด้วยรถยนต์(Stto3r001_R01)</t>
  </si>
  <si>
    <t xml:space="preserve">           สถิติการดำเนินการเกี่ยวกับใบอนุญาตขับรถตามกฎหมายว่าด้วยการขนส่งทางบก(Stt03r004_R01)</t>
  </si>
  <si>
    <t>ข้อมูล  ณ  วันที่  5   กุมภาพันธ์  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</si>
</sst>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Tahoma"/>
      <family val="2"/>
      <charset val="222"/>
      <scheme val="minor"/>
    </font>
    <font>
      <b/>
      <sz val="12"/>
      <name val="AngsanaUPC"/>
      <family val="1"/>
      <charset val="222"/>
    </font>
    <font>
      <sz val="12"/>
      <name val="AngsanaUPC"/>
      <family val="1"/>
      <charset val="222"/>
    </font>
    <font>
      <sz val="10"/>
      <name val="AngsanaUPC"/>
      <family val="1"/>
      <charset val="222"/>
    </font>
    <font>
      <b/>
      <sz val="10"/>
      <name val="AngsanaUPC"/>
      <family val="1"/>
      <charset val="22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right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/>
    </xf>
    <xf numFmtId="0" fontId="2" fillId="0" borderId="4" xfId="0" applyFont="1" applyFill="1" applyBorder="1" applyAlignment="1"/>
    <xf numFmtId="0" fontId="2" fillId="1" borderId="4" xfId="0" applyFont="1" applyFill="1" applyBorder="1" applyAlignment="1"/>
    <xf numFmtId="3" fontId="2" fillId="1" borderId="4" xfId="0" applyNumberFormat="1" applyFont="1" applyFill="1" applyBorder="1" applyAlignment="1">
      <alignment horizontal="right"/>
    </xf>
    <xf numFmtId="0" fontId="2" fillId="0" borderId="2" xfId="0" applyFont="1" applyFill="1" applyBorder="1" applyAlignment="1"/>
    <xf numFmtId="0" fontId="2" fillId="1" borderId="2" xfId="0" applyFont="1" applyFill="1" applyBorder="1" applyAlignment="1"/>
    <xf numFmtId="3" fontId="2" fillId="1" borderId="2" xfId="0" applyNumberFormat="1" applyFont="1" applyFill="1" applyBorder="1" applyAlignment="1">
      <alignment horizontal="right"/>
    </xf>
    <xf numFmtId="0" fontId="2" fillId="0" borderId="3" xfId="0" applyFont="1" applyBorder="1" applyAlignment="1"/>
    <xf numFmtId="3" fontId="3" fillId="0" borderId="3" xfId="0" applyNumberFormat="1" applyFont="1" applyFill="1" applyBorder="1" applyAlignment="1">
      <alignment horizontal="center"/>
    </xf>
    <xf numFmtId="3" fontId="3" fillId="0" borderId="3" xfId="0" applyNumberFormat="1" applyFont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3" fontId="4" fillId="2" borderId="3" xfId="0" applyNumberFormat="1" applyFont="1" applyFill="1" applyBorder="1" applyAlignment="1">
      <alignment horizontal="center"/>
    </xf>
    <xf numFmtId="3" fontId="3" fillId="1" borderId="4" xfId="0" applyNumberFormat="1" applyFont="1" applyFill="1" applyBorder="1" applyAlignment="1">
      <alignment horizontal="center"/>
    </xf>
    <xf numFmtId="3" fontId="3" fillId="1" borderId="2" xfId="0" applyNumberFormat="1" applyFont="1" applyFill="1" applyBorder="1" applyAlignment="1">
      <alignment horizontal="center"/>
    </xf>
    <xf numFmtId="3" fontId="4" fillId="0" borderId="3" xfId="0" applyNumberFormat="1" applyFont="1" applyFill="1" applyBorder="1" applyAlignment="1">
      <alignment horizontal="center"/>
    </xf>
    <xf numFmtId="0" fontId="2" fillId="0" borderId="3" xfId="0" applyFont="1" applyBorder="1"/>
    <xf numFmtId="0" fontId="1" fillId="3" borderId="3" xfId="0" applyFont="1" applyFill="1" applyBorder="1" applyAlignment="1">
      <alignment horizontal="center"/>
    </xf>
    <xf numFmtId="3" fontId="4" fillId="3" borderId="3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righ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8"/>
  <sheetViews>
    <sheetView tabSelected="1" topLeftCell="A31" workbookViewId="0">
      <selection activeCell="G45" sqref="G45"/>
    </sheetView>
  </sheetViews>
  <sheetFormatPr defaultRowHeight="14.25" x14ac:dyDescent="0.2"/>
  <cols>
    <col min="1" max="1" width="59.875" customWidth="1"/>
  </cols>
  <sheetData>
    <row r="1" spans="1:4" ht="18" x14ac:dyDescent="0.4">
      <c r="A1" s="1" t="s">
        <v>0</v>
      </c>
      <c r="B1" s="1"/>
      <c r="C1" s="1"/>
      <c r="D1" s="1"/>
    </row>
    <row r="2" spans="1:4" ht="18" x14ac:dyDescent="0.4">
      <c r="A2" s="1" t="s">
        <v>1</v>
      </c>
      <c r="B2" s="1"/>
      <c r="C2" s="1"/>
      <c r="D2" s="1"/>
    </row>
    <row r="3" spans="1:4" ht="18" x14ac:dyDescent="0.4">
      <c r="A3" s="1" t="s">
        <v>2</v>
      </c>
      <c r="B3" s="1"/>
      <c r="C3" s="1"/>
      <c r="D3" s="1"/>
    </row>
    <row r="4" spans="1:4" ht="18" x14ac:dyDescent="0.4">
      <c r="A4" s="2"/>
      <c r="B4" s="2"/>
      <c r="C4" s="2"/>
      <c r="D4" s="2" t="s">
        <v>3</v>
      </c>
    </row>
    <row r="5" spans="1:4" ht="18" x14ac:dyDescent="0.4">
      <c r="A5" s="3" t="s">
        <v>4</v>
      </c>
      <c r="B5" s="4" t="s">
        <v>5</v>
      </c>
      <c r="C5" s="4" t="s">
        <v>6</v>
      </c>
      <c r="D5" s="4" t="s">
        <v>7</v>
      </c>
    </row>
    <row r="6" spans="1:4" ht="18" x14ac:dyDescent="0.4">
      <c r="A6" s="5" t="s">
        <v>8</v>
      </c>
      <c r="B6" s="6"/>
      <c r="C6" s="7"/>
      <c r="D6" s="7"/>
    </row>
    <row r="7" spans="1:4" ht="18" x14ac:dyDescent="0.4">
      <c r="A7" s="8" t="s">
        <v>9</v>
      </c>
      <c r="B7" s="9"/>
      <c r="C7" s="10"/>
      <c r="D7" s="10"/>
    </row>
    <row r="8" spans="1:4" ht="18" x14ac:dyDescent="0.4">
      <c r="A8" s="11" t="s">
        <v>10</v>
      </c>
      <c r="B8" s="12">
        <v>1220</v>
      </c>
      <c r="C8" s="13">
        <v>0</v>
      </c>
      <c r="D8" s="13">
        <v>21</v>
      </c>
    </row>
    <row r="9" spans="1:4" ht="18" x14ac:dyDescent="0.4">
      <c r="A9" s="11" t="s">
        <v>11</v>
      </c>
      <c r="B9" s="13">
        <v>0</v>
      </c>
      <c r="C9" s="13">
        <v>0</v>
      </c>
      <c r="D9" s="13">
        <v>0</v>
      </c>
    </row>
    <row r="10" spans="1:4" ht="18" x14ac:dyDescent="0.4">
      <c r="A10" s="11" t="s">
        <v>12</v>
      </c>
      <c r="B10" s="13">
        <v>1725</v>
      </c>
      <c r="C10" s="13">
        <v>0</v>
      </c>
      <c r="D10" s="13">
        <v>38</v>
      </c>
    </row>
    <row r="11" spans="1:4" ht="18" x14ac:dyDescent="0.4">
      <c r="A11" s="11" t="s">
        <v>13</v>
      </c>
      <c r="B11" s="13">
        <v>0</v>
      </c>
      <c r="C11" s="13">
        <v>0</v>
      </c>
      <c r="D11" s="13">
        <v>0</v>
      </c>
    </row>
    <row r="12" spans="1:4" ht="18" x14ac:dyDescent="0.4">
      <c r="A12" s="11" t="s">
        <v>14</v>
      </c>
      <c r="B12" s="13">
        <v>0</v>
      </c>
      <c r="C12" s="13">
        <v>0</v>
      </c>
      <c r="D12" s="13">
        <v>0</v>
      </c>
    </row>
    <row r="13" spans="1:4" ht="18" x14ac:dyDescent="0.4">
      <c r="A13" s="11" t="s">
        <v>15</v>
      </c>
      <c r="B13" s="13">
        <v>0</v>
      </c>
      <c r="C13" s="13">
        <v>0</v>
      </c>
      <c r="D13" s="13">
        <v>0</v>
      </c>
    </row>
    <row r="14" spans="1:4" ht="18" x14ac:dyDescent="0.4">
      <c r="A14" s="11" t="s">
        <v>16</v>
      </c>
      <c r="B14" s="13">
        <v>868</v>
      </c>
      <c r="C14" s="13">
        <v>2647</v>
      </c>
      <c r="D14" s="13">
        <v>704</v>
      </c>
    </row>
    <row r="15" spans="1:4" ht="18" x14ac:dyDescent="0.4">
      <c r="A15" s="11" t="s">
        <v>17</v>
      </c>
      <c r="B15" s="13">
        <v>0</v>
      </c>
      <c r="C15" s="13">
        <v>0</v>
      </c>
      <c r="D15" s="13">
        <v>0</v>
      </c>
    </row>
    <row r="16" spans="1:4" ht="18" x14ac:dyDescent="0.4">
      <c r="A16" s="11" t="s">
        <v>18</v>
      </c>
      <c r="B16" s="13">
        <v>520</v>
      </c>
      <c r="C16" s="13">
        <v>1095</v>
      </c>
      <c r="D16" s="13">
        <v>354</v>
      </c>
    </row>
    <row r="17" spans="1:4" ht="18" x14ac:dyDescent="0.4">
      <c r="A17" s="11" t="s">
        <v>19</v>
      </c>
      <c r="B17" s="13">
        <v>0</v>
      </c>
      <c r="C17" s="13">
        <v>0</v>
      </c>
      <c r="D17" s="13">
        <v>124</v>
      </c>
    </row>
    <row r="18" spans="1:4" ht="18" x14ac:dyDescent="0.4">
      <c r="A18" s="11" t="s">
        <v>20</v>
      </c>
      <c r="B18" s="13">
        <v>0</v>
      </c>
      <c r="C18" s="13">
        <v>0</v>
      </c>
      <c r="D18" s="13">
        <v>0</v>
      </c>
    </row>
    <row r="19" spans="1:4" ht="18" x14ac:dyDescent="0.4">
      <c r="A19" s="11" t="s">
        <v>21</v>
      </c>
      <c r="B19" s="13">
        <v>0</v>
      </c>
      <c r="C19" s="13">
        <v>0</v>
      </c>
      <c r="D19" s="13">
        <v>87</v>
      </c>
    </row>
    <row r="20" spans="1:4" ht="18" x14ac:dyDescent="0.4">
      <c r="A20" s="11" t="s">
        <v>22</v>
      </c>
      <c r="B20" s="13">
        <v>36</v>
      </c>
      <c r="C20" s="13">
        <v>1</v>
      </c>
      <c r="D20" s="13">
        <v>11</v>
      </c>
    </row>
    <row r="21" spans="1:4" ht="18" x14ac:dyDescent="0.4">
      <c r="A21" s="11" t="s">
        <v>23</v>
      </c>
      <c r="B21" s="13">
        <v>0</v>
      </c>
      <c r="C21" s="13">
        <v>0</v>
      </c>
      <c r="D21" s="13">
        <v>0</v>
      </c>
    </row>
    <row r="22" spans="1:4" ht="18" x14ac:dyDescent="0.4">
      <c r="A22" s="11" t="s">
        <v>24</v>
      </c>
      <c r="B22" s="13">
        <v>8</v>
      </c>
      <c r="C22" s="13">
        <v>3</v>
      </c>
      <c r="D22" s="13">
        <v>1</v>
      </c>
    </row>
    <row r="23" spans="1:4" ht="18" x14ac:dyDescent="0.4">
      <c r="A23" s="11" t="s">
        <v>25</v>
      </c>
      <c r="B23" s="13">
        <v>90</v>
      </c>
      <c r="C23" s="13">
        <v>0</v>
      </c>
      <c r="D23" s="13">
        <v>0</v>
      </c>
    </row>
    <row r="24" spans="1:4" ht="18" x14ac:dyDescent="0.4">
      <c r="A24" s="11" t="s">
        <v>26</v>
      </c>
      <c r="B24" s="13">
        <v>1</v>
      </c>
      <c r="C24" s="13">
        <v>1</v>
      </c>
      <c r="D24" s="13">
        <v>0</v>
      </c>
    </row>
    <row r="25" spans="1:4" ht="18" x14ac:dyDescent="0.4">
      <c r="A25" s="11" t="s">
        <v>27</v>
      </c>
      <c r="B25" s="13">
        <v>1</v>
      </c>
      <c r="C25" s="13">
        <v>1</v>
      </c>
      <c r="D25" s="13">
        <v>0</v>
      </c>
    </row>
    <row r="26" spans="1:4" ht="18" x14ac:dyDescent="0.4">
      <c r="A26" s="11" t="s">
        <v>28</v>
      </c>
      <c r="B26" s="13">
        <v>0</v>
      </c>
      <c r="C26" s="13">
        <v>0</v>
      </c>
      <c r="D26" s="13">
        <v>0</v>
      </c>
    </row>
    <row r="27" spans="1:4" ht="18" x14ac:dyDescent="0.4">
      <c r="A27" s="11" t="s">
        <v>29</v>
      </c>
      <c r="B27" s="13">
        <v>0</v>
      </c>
      <c r="C27" s="13">
        <v>0</v>
      </c>
      <c r="D27" s="13">
        <v>0</v>
      </c>
    </row>
    <row r="28" spans="1:4" ht="18" x14ac:dyDescent="0.4">
      <c r="A28" s="14" t="s">
        <v>30</v>
      </c>
      <c r="B28" s="15">
        <f>SUM(B8:B27)</f>
        <v>4469</v>
      </c>
      <c r="C28" s="15">
        <f>SUM(C8:C27)</f>
        <v>3748</v>
      </c>
      <c r="D28" s="15">
        <f>SUM(D8:D27)</f>
        <v>1340</v>
      </c>
    </row>
    <row r="29" spans="1:4" ht="18" x14ac:dyDescent="0.4">
      <c r="A29" s="5" t="s">
        <v>31</v>
      </c>
      <c r="B29" s="16"/>
      <c r="C29" s="16"/>
      <c r="D29" s="16"/>
    </row>
    <row r="30" spans="1:4" ht="18" x14ac:dyDescent="0.4">
      <c r="A30" s="8" t="s">
        <v>32</v>
      </c>
      <c r="B30" s="17"/>
      <c r="C30" s="17"/>
      <c r="D30" s="17"/>
    </row>
    <row r="31" spans="1:4" ht="18" x14ac:dyDescent="0.4">
      <c r="A31" s="11" t="s">
        <v>33</v>
      </c>
      <c r="B31" s="18">
        <f>SUM(B32:B35)</f>
        <v>13</v>
      </c>
      <c r="C31" s="18">
        <f>SUM(C32:C35)</f>
        <v>76</v>
      </c>
      <c r="D31" s="18">
        <f>SUM(D32:D35)</f>
        <v>15</v>
      </c>
    </row>
    <row r="32" spans="1:4" ht="18" x14ac:dyDescent="0.4">
      <c r="A32" s="11" t="s">
        <v>34</v>
      </c>
      <c r="B32" s="13">
        <v>2</v>
      </c>
      <c r="C32" s="13">
        <v>2</v>
      </c>
      <c r="D32" s="13">
        <v>0</v>
      </c>
    </row>
    <row r="33" spans="1:4" ht="18" x14ac:dyDescent="0.4">
      <c r="A33" s="11" t="s">
        <v>35</v>
      </c>
      <c r="B33" s="13">
        <v>8</v>
      </c>
      <c r="C33" s="13">
        <v>57</v>
      </c>
      <c r="D33" s="13">
        <v>6</v>
      </c>
    </row>
    <row r="34" spans="1:4" ht="18" x14ac:dyDescent="0.4">
      <c r="A34" s="11" t="s">
        <v>36</v>
      </c>
      <c r="B34" s="13">
        <v>3</v>
      </c>
      <c r="C34" s="13">
        <v>17</v>
      </c>
      <c r="D34" s="13">
        <v>9</v>
      </c>
    </row>
    <row r="35" spans="1:4" ht="18" x14ac:dyDescent="0.4">
      <c r="A35" s="11" t="s">
        <v>37</v>
      </c>
      <c r="B35" s="13">
        <v>0</v>
      </c>
      <c r="C35" s="13">
        <v>0</v>
      </c>
      <c r="D35" s="13">
        <v>0</v>
      </c>
    </row>
    <row r="36" spans="1:4" ht="18" x14ac:dyDescent="0.4">
      <c r="A36" s="11" t="s">
        <v>38</v>
      </c>
      <c r="B36" s="18">
        <f>SUM(B37:B40)</f>
        <v>301</v>
      </c>
      <c r="C36" s="18">
        <f>SUM(C37:C40)</f>
        <v>386</v>
      </c>
      <c r="D36" s="18">
        <f>SUM(D37:D40)</f>
        <v>115</v>
      </c>
    </row>
    <row r="37" spans="1:4" ht="18" x14ac:dyDescent="0.4">
      <c r="A37" s="11" t="s">
        <v>34</v>
      </c>
      <c r="B37" s="13">
        <v>20</v>
      </c>
      <c r="C37" s="13">
        <v>7</v>
      </c>
      <c r="D37" s="13">
        <v>0</v>
      </c>
    </row>
    <row r="38" spans="1:4" ht="18" x14ac:dyDescent="0.4">
      <c r="A38" s="11" t="s">
        <v>35</v>
      </c>
      <c r="B38" s="13">
        <v>196</v>
      </c>
      <c r="C38" s="13">
        <v>198</v>
      </c>
      <c r="D38" s="13">
        <v>37</v>
      </c>
    </row>
    <row r="39" spans="1:4" ht="18" x14ac:dyDescent="0.4">
      <c r="A39" s="11" t="s">
        <v>36</v>
      </c>
      <c r="B39" s="13">
        <v>82</v>
      </c>
      <c r="C39" s="13">
        <v>119</v>
      </c>
      <c r="D39" s="13">
        <v>53</v>
      </c>
    </row>
    <row r="40" spans="1:4" ht="18" x14ac:dyDescent="0.4">
      <c r="A40" s="11" t="s">
        <v>37</v>
      </c>
      <c r="B40" s="13">
        <v>3</v>
      </c>
      <c r="C40" s="13">
        <v>62</v>
      </c>
      <c r="D40" s="13">
        <v>25</v>
      </c>
    </row>
    <row r="41" spans="1:4" ht="18" x14ac:dyDescent="0.4">
      <c r="A41" s="11" t="s">
        <v>39</v>
      </c>
      <c r="B41" s="13">
        <v>0</v>
      </c>
      <c r="C41" s="13">
        <v>0</v>
      </c>
      <c r="D41" s="13">
        <v>0</v>
      </c>
    </row>
    <row r="42" spans="1:4" ht="18" x14ac:dyDescent="0.4">
      <c r="A42" s="11" t="s">
        <v>40</v>
      </c>
      <c r="B42" s="13">
        <v>0</v>
      </c>
      <c r="C42" s="13">
        <v>0</v>
      </c>
      <c r="D42" s="13">
        <v>0</v>
      </c>
    </row>
    <row r="43" spans="1:4" ht="18" x14ac:dyDescent="0.4">
      <c r="A43" s="19" t="s">
        <v>41</v>
      </c>
      <c r="B43" s="13">
        <v>0</v>
      </c>
      <c r="C43" s="13">
        <v>0</v>
      </c>
      <c r="D43" s="13">
        <v>0</v>
      </c>
    </row>
    <row r="44" spans="1:4" ht="18" x14ac:dyDescent="0.4">
      <c r="A44" s="14" t="s">
        <v>42</v>
      </c>
      <c r="B44" s="15">
        <f>B31+B36+B41+B42+B43</f>
        <v>314</v>
      </c>
      <c r="C44" s="15">
        <f>C31+C36+C41+C42+C43</f>
        <v>462</v>
      </c>
      <c r="D44" s="15">
        <f>D31+D36+D41+D42+D43</f>
        <v>130</v>
      </c>
    </row>
    <row r="45" spans="1:4" ht="18" x14ac:dyDescent="0.4">
      <c r="A45" s="20" t="s">
        <v>43</v>
      </c>
      <c r="B45" s="21">
        <f>B28+B44</f>
        <v>4783</v>
      </c>
      <c r="C45" s="21">
        <f>C28+C44</f>
        <v>4210</v>
      </c>
      <c r="D45" s="21">
        <f>D28+D44</f>
        <v>1470</v>
      </c>
    </row>
    <row r="46" spans="1:4" ht="18" x14ac:dyDescent="0.4">
      <c r="A46" s="22" t="s">
        <v>44</v>
      </c>
      <c r="B46" s="22"/>
      <c r="C46" s="22"/>
      <c r="D46" s="22"/>
    </row>
    <row r="47" spans="1:4" ht="18" x14ac:dyDescent="0.4">
      <c r="A47" s="22" t="s">
        <v>45</v>
      </c>
      <c r="B47" s="22"/>
      <c r="C47" s="22"/>
      <c r="D47" s="22"/>
    </row>
    <row r="48" spans="1:4" ht="18" x14ac:dyDescent="0.4">
      <c r="A48" s="23" t="s">
        <v>46</v>
      </c>
      <c r="B48" s="23"/>
      <c r="C48" s="23"/>
      <c r="D48" s="23"/>
    </row>
  </sheetData>
  <mergeCells count="4">
    <mergeCell ref="A1:D1"/>
    <mergeCell ref="A2:D2"/>
    <mergeCell ref="A3:D3"/>
    <mergeCell ref="A48:D4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userDLT</dc:creator>
  <cp:lastModifiedBy>userDLT</cp:lastModifiedBy>
  <dcterms:created xsi:type="dcterms:W3CDTF">2026-02-20T03:51:00Z</dcterms:created>
  <dcterms:modified xsi:type="dcterms:W3CDTF">2026-02-20T03:53:30Z</dcterms:modified>
</cp:coreProperties>
</file>